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clipse\_Fujitsu2\_p\Intersteno\monkeytype\"/>
    </mc:Choice>
  </mc:AlternateContent>
  <xr:revisionPtr revIDLastSave="0" documentId="13_ncr:1_{A114BC19-5482-4FB6-818F-6BE6955FB7D2}" xr6:coauthVersionLast="47" xr6:coauthVersionMax="47" xr10:uidLastSave="{00000000-0000-0000-0000-000000000000}"/>
  <bookViews>
    <workbookView xWindow="-110" yWindow="-110" windowWidth="19420" windowHeight="11020" activeTab="1" xr2:uid="{A2943309-E4BA-49CA-90B6-0D9AAE53E71B}"/>
  </bookViews>
  <sheets>
    <sheet name="hiragana" sheetId="1" r:id="rId1"/>
    <sheet name="katakana" sheetId="3" r:id="rId2"/>
    <sheet name="h_words" sheetId="2" r:id="rId3"/>
    <sheet name="k_words" sheetId="4" r:id="rId4"/>
  </sheets>
  <definedNames>
    <definedName name="_xlnm._FilterDatabase" localSheetId="0" hidden="1">hiragana!$A$1:$G$1</definedName>
    <definedName name="_xlnm._FilterDatabase" localSheetId="1" hidden="1">katakana!$A$1:$H$76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11" i="1"/>
  <c r="L11" i="1" s="1"/>
  <c r="J21" i="1"/>
  <c r="J22" i="1"/>
  <c r="J10" i="3"/>
  <c r="L10" i="3" s="1"/>
  <c r="J11" i="3"/>
  <c r="L11" i="3" s="1"/>
  <c r="J21" i="3"/>
  <c r="L21" i="3" s="1"/>
  <c r="J22" i="3"/>
  <c r="L22" i="3" s="1"/>
  <c r="J25" i="3"/>
  <c r="L25" i="3" s="1"/>
  <c r="J24" i="3"/>
  <c r="L24" i="3" s="1"/>
  <c r="J23" i="3"/>
  <c r="J14" i="3"/>
  <c r="L14" i="3" s="1"/>
  <c r="J13" i="3"/>
  <c r="L13" i="3" s="1"/>
  <c r="J12" i="3"/>
  <c r="J17" i="3"/>
  <c r="J19" i="3"/>
  <c r="J18" i="3"/>
  <c r="J9" i="3"/>
  <c r="J8" i="3"/>
  <c r="J7" i="3"/>
  <c r="J5" i="3"/>
  <c r="J4" i="3"/>
  <c r="C78" i="3"/>
  <c r="J17" i="1"/>
  <c r="J19" i="1"/>
  <c r="J18" i="1"/>
  <c r="J8" i="1"/>
  <c r="J7" i="1"/>
  <c r="J5" i="1"/>
  <c r="C76" i="1"/>
  <c r="J4" i="1" s="1"/>
  <c r="J20" i="3" l="1"/>
  <c r="L23" i="3" s="1"/>
  <c r="L12" i="3"/>
  <c r="J9" i="1"/>
  <c r="J20" i="1"/>
  <c r="L21" i="1" l="1"/>
  <c r="J24" i="1"/>
  <c r="L24" i="1" s="1"/>
  <c r="L22" i="1"/>
  <c r="J23" i="1"/>
  <c r="L23" i="1" s="1"/>
  <c r="J25" i="1"/>
  <c r="L25" i="1" s="1"/>
  <c r="J14" i="1"/>
  <c r="L14" i="1" s="1"/>
  <c r="J13" i="1"/>
  <c r="L13" i="1" s="1"/>
  <c r="J12" i="1"/>
  <c r="L12" i="1" s="1"/>
</calcChain>
</file>

<file path=xl/sharedStrings.xml><?xml version="1.0" encoding="utf-8"?>
<sst xmlns="http://schemas.openxmlformats.org/spreadsheetml/2006/main" count="1224" uniqueCount="1074">
  <si>
    <t>#</t>
  </si>
  <si>
    <t>文字</t>
  </si>
  <si>
    <t>出現回数</t>
  </si>
  <si>
    <t>出現割合(％)</t>
  </si>
  <si>
    <t>い</t>
  </si>
  <si>
    <t>う</t>
  </si>
  <si>
    <t>か</t>
  </si>
  <si>
    <t>し</t>
  </si>
  <si>
    <t>る</t>
  </si>
  <si>
    <t>ん</t>
  </si>
  <si>
    <t>く</t>
  </si>
  <si>
    <t>つ</t>
  </si>
  <si>
    <t>こ</t>
  </si>
  <si>
    <t>き</t>
  </si>
  <si>
    <t>な</t>
  </si>
  <si>
    <t>お</t>
  </si>
  <si>
    <t>た</t>
  </si>
  <si>
    <t>ら</t>
  </si>
  <si>
    <t>と</t>
  </si>
  <si>
    <t>ま</t>
  </si>
  <si>
    <t>あ</t>
  </si>
  <si>
    <t>さ</t>
  </si>
  <si>
    <t>ち</t>
  </si>
  <si>
    <t>み</t>
  </si>
  <si>
    <t>り</t>
  </si>
  <si>
    <t>ひ</t>
  </si>
  <si>
    <t>ょ</t>
  </si>
  <si>
    <t>す</t>
  </si>
  <si>
    <t>は</t>
  </si>
  <si>
    <t>も</t>
  </si>
  <si>
    <t>の</t>
  </si>
  <si>
    <t>わ</t>
  </si>
  <si>
    <t>じ</t>
  </si>
  <si>
    <t>び</t>
  </si>
  <si>
    <t>よ</t>
  </si>
  <si>
    <t>そ</t>
  </si>
  <si>
    <t>え</t>
  </si>
  <si>
    <t>ご</t>
  </si>
  <si>
    <t>っ</t>
  </si>
  <si>
    <t>れ</t>
  </si>
  <si>
    <t>ど</t>
  </si>
  <si>
    <t>ふ</t>
  </si>
  <si>
    <t>ろ</t>
  </si>
  <si>
    <t>む</t>
  </si>
  <si>
    <t>て</t>
  </si>
  <si>
    <t>に</t>
  </si>
  <si>
    <t>め</t>
  </si>
  <si>
    <t>が</t>
  </si>
  <si>
    <t>だ</t>
  </si>
  <si>
    <t>ね</t>
  </si>
  <si>
    <t>ば</t>
  </si>
  <si>
    <t>け</t>
  </si>
  <si>
    <t>せ</t>
  </si>
  <si>
    <t>や</t>
  </si>
  <si>
    <t>で</t>
  </si>
  <si>
    <t>ゅ</t>
  </si>
  <si>
    <t>ぎ</t>
  </si>
  <si>
    <t>げ</t>
  </si>
  <si>
    <t>ず</t>
  </si>
  <si>
    <t>ゃ</t>
  </si>
  <si>
    <t>ぐ</t>
  </si>
  <si>
    <t>ゆ</t>
  </si>
  <si>
    <t>ほ</t>
  </si>
  <si>
    <t>ぶ</t>
  </si>
  <si>
    <t>ぞ</t>
  </si>
  <si>
    <t>へ</t>
  </si>
  <si>
    <t>ざ</t>
  </si>
  <si>
    <t>ぜ</t>
  </si>
  <si>
    <t>ぬ</t>
  </si>
  <si>
    <t>べ</t>
  </si>
  <si>
    <t>ぼ</t>
  </si>
  <si>
    <t>ぴ</t>
  </si>
  <si>
    <t>ぱ</t>
  </si>
  <si>
    <t>ぷ</t>
  </si>
  <si>
    <t>ぺ</t>
  </si>
  <si>
    <t>を</t>
  </si>
  <si>
    <t>o</t>
    <phoneticPr fontId="2"/>
  </si>
  <si>
    <t>R1打鍵</t>
    <rPh sb="2" eb="4">
      <t>ダケン</t>
    </rPh>
    <phoneticPr fontId="2"/>
  </si>
  <si>
    <t>にんげん</t>
  </si>
  <si>
    <t>じんるい</t>
  </si>
  <si>
    <t>ひと</t>
  </si>
  <si>
    <t>おとこ</t>
  </si>
  <si>
    <t>おとこのひと</t>
  </si>
  <si>
    <t>おとこのこ</t>
  </si>
  <si>
    <t>おんな</t>
  </si>
  <si>
    <t>おんなのひと</t>
  </si>
  <si>
    <t>おんなのこ</t>
  </si>
  <si>
    <t>あかちゃん</t>
  </si>
  <si>
    <t>わかもの</t>
  </si>
  <si>
    <t>わたし</t>
  </si>
  <si>
    <t>わたくし</t>
  </si>
  <si>
    <t>ぼく</t>
  </si>
  <si>
    <t>おれ</t>
  </si>
  <si>
    <t>あたし</t>
  </si>
  <si>
    <t>しょうじょ</t>
  </si>
  <si>
    <t>しょうねん</t>
  </si>
  <si>
    <t>かんごし</t>
  </si>
  <si>
    <t>かんごふ</t>
  </si>
  <si>
    <t>しかい</t>
  </si>
  <si>
    <t>せいじか</t>
  </si>
  <si>
    <t>べんごし</t>
  </si>
  <si>
    <t>しょうぼうし</t>
  </si>
  <si>
    <t>けいさつかん</t>
  </si>
  <si>
    <t>へいし</t>
  </si>
  <si>
    <t>けんちくか</t>
  </si>
  <si>
    <t>せんせい</t>
  </si>
  <si>
    <t>きょうし</t>
  </si>
  <si>
    <t>かしゅ</t>
  </si>
  <si>
    <t>かかと</t>
  </si>
  <si>
    <t>すね</t>
  </si>
  <si>
    <t>ひざ</t>
  </si>
  <si>
    <t>もも</t>
  </si>
  <si>
    <t>あたま</t>
  </si>
  <si>
    <t>かお</t>
  </si>
  <si>
    <t>くち</t>
  </si>
  <si>
    <t>くちびる</t>
  </si>
  <si>
    <t>ひげ</t>
  </si>
  <si>
    <t>みみ</t>
  </si>
  <si>
    <t>うで</t>
  </si>
  <si>
    <t>ひじ</t>
  </si>
  <si>
    <t>かた</t>
  </si>
  <si>
    <t>つめ</t>
  </si>
  <si>
    <t>てくび</t>
  </si>
  <si>
    <t>てのひら</t>
  </si>
  <si>
    <t>ゆび</t>
  </si>
  <si>
    <t>しり</t>
  </si>
  <si>
    <t>かんぞう</t>
  </si>
  <si>
    <t>きも</t>
  </si>
  <si>
    <t>きんにく</t>
  </si>
  <si>
    <t>くび</t>
  </si>
  <si>
    <t>こころ</t>
  </si>
  <si>
    <t>こし</t>
  </si>
  <si>
    <t>しんぞう</t>
  </si>
  <si>
    <t>せなか</t>
  </si>
  <si>
    <t>にく</t>
  </si>
  <si>
    <t>はだ</t>
  </si>
  <si>
    <t>ひふ</t>
  </si>
  <si>
    <t>ほね</t>
  </si>
  <si>
    <t>むね</t>
  </si>
  <si>
    <t>げり</t>
  </si>
  <si>
    <t>びょうき</t>
  </si>
  <si>
    <t>りょうしん</t>
  </si>
  <si>
    <t>こども</t>
  </si>
  <si>
    <t>ちち</t>
  </si>
  <si>
    <t>はは</t>
  </si>
  <si>
    <t>つま</t>
  </si>
  <si>
    <t>おっと</t>
  </si>
  <si>
    <t>あに</t>
  </si>
  <si>
    <t>あね</t>
  </si>
  <si>
    <t>おとうと</t>
  </si>
  <si>
    <t>いもうと</t>
  </si>
  <si>
    <t>きょうだい</t>
  </si>
  <si>
    <t>しまい</t>
  </si>
  <si>
    <t>そふ</t>
  </si>
  <si>
    <t>そぼ</t>
  </si>
  <si>
    <t>まご</t>
  </si>
  <si>
    <t>おじ</t>
  </si>
  <si>
    <t>おば</t>
  </si>
  <si>
    <t>いとこ</t>
  </si>
  <si>
    <t>めい</t>
  </si>
  <si>
    <t>おい</t>
  </si>
  <si>
    <t>ばけもの</t>
  </si>
  <si>
    <t>いぬ</t>
  </si>
  <si>
    <t>ねこ</t>
  </si>
  <si>
    <t>うし</t>
  </si>
  <si>
    <t>ぶた</t>
  </si>
  <si>
    <t>うま</t>
  </si>
  <si>
    <t>ひつじ</t>
  </si>
  <si>
    <t>さる</t>
  </si>
  <si>
    <t>ねずみ</t>
  </si>
  <si>
    <t>とら</t>
  </si>
  <si>
    <t>うさぎ</t>
  </si>
  <si>
    <t>りゅう</t>
  </si>
  <si>
    <t>がま</t>
  </si>
  <si>
    <t>しし</t>
  </si>
  <si>
    <t>ぞう</t>
  </si>
  <si>
    <t>とり</t>
  </si>
  <si>
    <t>にわとり</t>
  </si>
  <si>
    <t>すずめ</t>
  </si>
  <si>
    <t>からす</t>
  </si>
  <si>
    <t>わし</t>
  </si>
  <si>
    <t>たか</t>
  </si>
  <si>
    <t>さかな</t>
  </si>
  <si>
    <t>えび</t>
  </si>
  <si>
    <t>いわし</t>
  </si>
  <si>
    <t>まぐろ</t>
  </si>
  <si>
    <t>かつお</t>
  </si>
  <si>
    <t>さんま</t>
  </si>
  <si>
    <t>あじ</t>
  </si>
  <si>
    <t>さば</t>
  </si>
  <si>
    <t>むし</t>
  </si>
  <si>
    <t>ちょう</t>
  </si>
  <si>
    <t>せみ</t>
  </si>
  <si>
    <t>かい</t>
  </si>
  <si>
    <t>かいがら</t>
  </si>
  <si>
    <t>へび</t>
  </si>
  <si>
    <t>くま</t>
  </si>
  <si>
    <t>くさ</t>
  </si>
  <si>
    <t>くき</t>
  </si>
  <si>
    <t>きのこ</t>
  </si>
  <si>
    <t>さくら</t>
  </si>
  <si>
    <t>まつ</t>
  </si>
  <si>
    <t>うめ</t>
  </si>
  <si>
    <t>いね</t>
  </si>
  <si>
    <t>むぎ</t>
  </si>
  <si>
    <t>やさい</t>
  </si>
  <si>
    <t>くだもの</t>
  </si>
  <si>
    <t>いも</t>
  </si>
  <si>
    <t>まめ</t>
  </si>
  <si>
    <t>だいこん</t>
  </si>
  <si>
    <t>にんじん</t>
  </si>
  <si>
    <t>ちょうしょく</t>
  </si>
  <si>
    <t>ひるごはん</t>
  </si>
  <si>
    <t>ばんごはん</t>
  </si>
  <si>
    <t>ごはん</t>
  </si>
  <si>
    <t>みそ</t>
  </si>
  <si>
    <t>りょうり</t>
  </si>
  <si>
    <t>おやつ</t>
  </si>
  <si>
    <t>たこやき</t>
  </si>
  <si>
    <t>ちゃ</t>
  </si>
  <si>
    <t>おちゃ</t>
  </si>
  <si>
    <t>ぎゅうにゅう</t>
  </si>
  <si>
    <t>みず</t>
  </si>
  <si>
    <t>しょうゆ</t>
  </si>
  <si>
    <t>とき</t>
  </si>
  <si>
    <t>こよみ</t>
  </si>
  <si>
    <t>ふん</t>
  </si>
  <si>
    <t>びょう</t>
  </si>
  <si>
    <t>とし</t>
  </si>
  <si>
    <t>きのう</t>
  </si>
  <si>
    <t>きょう</t>
  </si>
  <si>
    <t>あした</t>
  </si>
  <si>
    <t>あさ</t>
  </si>
  <si>
    <t>ひる</t>
  </si>
  <si>
    <t>ゆうがた</t>
  </si>
  <si>
    <t>ばん</t>
  </si>
  <si>
    <t>よる</t>
  </si>
  <si>
    <t>ようび</t>
  </si>
  <si>
    <t>しゅう</t>
  </si>
  <si>
    <t>いっしゅうかん</t>
  </si>
  <si>
    <t>げつようび</t>
  </si>
  <si>
    <t>かようび</t>
  </si>
  <si>
    <t>すいようび</t>
  </si>
  <si>
    <t>もくようび</t>
  </si>
  <si>
    <t>きんようび</t>
  </si>
  <si>
    <t>どようび</t>
  </si>
  <si>
    <t>ほし</t>
  </si>
  <si>
    <t>てんき</t>
  </si>
  <si>
    <t>はれ</t>
  </si>
  <si>
    <t>あめ</t>
  </si>
  <si>
    <t>くもり</t>
  </si>
  <si>
    <t>ゆき</t>
  </si>
  <si>
    <t>かみなり</t>
  </si>
  <si>
    <t>たいふう</t>
  </si>
  <si>
    <t>あらし</t>
  </si>
  <si>
    <t>そら</t>
  </si>
  <si>
    <t>ひがし</t>
  </si>
  <si>
    <t>みなみ</t>
  </si>
  <si>
    <t>にし</t>
  </si>
  <si>
    <t>ここ</t>
  </si>
  <si>
    <t>そこ</t>
  </si>
  <si>
    <t>あそこ</t>
  </si>
  <si>
    <t>みぎ</t>
  </si>
  <si>
    <t>ひだり</t>
  </si>
  <si>
    <t>うえ</t>
  </si>
  <si>
    <t>した</t>
  </si>
  <si>
    <t>まえ</t>
  </si>
  <si>
    <t>うしろ</t>
  </si>
  <si>
    <t>むこう</t>
  </si>
  <si>
    <t>ななめ</t>
  </si>
  <si>
    <t>てまえ</t>
  </si>
  <si>
    <t>とおい</t>
  </si>
  <si>
    <t>ちかい</t>
  </si>
  <si>
    <t>こおり</t>
  </si>
  <si>
    <t>ゆげ</t>
  </si>
  <si>
    <t>くうき</t>
  </si>
  <si>
    <t>つち</t>
  </si>
  <si>
    <t>きんぞく</t>
  </si>
  <si>
    <t>どろ</t>
  </si>
  <si>
    <t>けむり</t>
  </si>
  <si>
    <t>てつ</t>
  </si>
  <si>
    <t>きん</t>
  </si>
  <si>
    <t>ぎん</t>
  </si>
  <si>
    <t>なまり</t>
  </si>
  <si>
    <t>けいざい</t>
  </si>
  <si>
    <t>かいしゃ</t>
  </si>
  <si>
    <t>かいぎ</t>
  </si>
  <si>
    <t>がっこう</t>
  </si>
  <si>
    <t>やくしょ</t>
  </si>
  <si>
    <t>みせ</t>
  </si>
  <si>
    <t>こうじょう</t>
  </si>
  <si>
    <t>かね</t>
  </si>
  <si>
    <t>さつ</t>
  </si>
  <si>
    <t>こぜに</t>
  </si>
  <si>
    <t>つりせん</t>
  </si>
  <si>
    <t>じどうはんばいき</t>
  </si>
  <si>
    <t>きっぷ</t>
  </si>
  <si>
    <t>きって</t>
  </si>
  <si>
    <t>つくえ</t>
  </si>
  <si>
    <t>いす</t>
  </si>
  <si>
    <t>たたみ</t>
  </si>
  <si>
    <t>とびら</t>
  </si>
  <si>
    <t>まど</t>
  </si>
  <si>
    <t>ふとん</t>
  </si>
  <si>
    <t>げんかん</t>
  </si>
  <si>
    <t>いえ</t>
  </si>
  <si>
    <t>でんき</t>
  </si>
  <si>
    <t>ひも</t>
  </si>
  <si>
    <t>なわ</t>
  </si>
  <si>
    <t>ふくろ</t>
  </si>
  <si>
    <t>かばん</t>
  </si>
  <si>
    <t>かさ</t>
  </si>
  <si>
    <t>かぎ</t>
  </si>
  <si>
    <t>ちょうこく</t>
  </si>
  <si>
    <t>まんねんひつ</t>
  </si>
  <si>
    <t>えんぴつ</t>
  </si>
  <si>
    <t>ふで</t>
  </si>
  <si>
    <t>えんぴつけずり</t>
  </si>
  <si>
    <t>じょうぎ</t>
  </si>
  <si>
    <t>にっき</t>
  </si>
  <si>
    <t>ふうとう</t>
  </si>
  <si>
    <t>はさみ</t>
  </si>
  <si>
    <t>ようふく</t>
  </si>
  <si>
    <t>きもの</t>
  </si>
  <si>
    <t>わふく</t>
  </si>
  <si>
    <t>そで</t>
  </si>
  <si>
    <t>えり</t>
  </si>
  <si>
    <t>くつ</t>
  </si>
  <si>
    <t>くつした</t>
  </si>
  <si>
    <t>めがね</t>
  </si>
  <si>
    <t>えき</t>
  </si>
  <si>
    <t>ひこうき</t>
  </si>
  <si>
    <t>くうこう</t>
  </si>
  <si>
    <t>みち</t>
  </si>
  <si>
    <t>どうろ</t>
  </si>
  <si>
    <t>とおり</t>
  </si>
  <si>
    <t>でんしゃ</t>
  </si>
  <si>
    <t>くるま</t>
  </si>
  <si>
    <t>じてんしゃ</t>
  </si>
  <si>
    <t>かんじ</t>
  </si>
  <si>
    <t>ひらがな</t>
  </si>
  <si>
    <t>すうじ</t>
  </si>
  <si>
    <t>がいこくご</t>
  </si>
  <si>
    <t>にほんご</t>
  </si>
  <si>
    <t>えいご</t>
  </si>
  <si>
    <t>ちゅうごくご</t>
  </si>
  <si>
    <t>どいつご</t>
  </si>
  <si>
    <t>すぺいんご</t>
  </si>
  <si>
    <t>ふらんすご</t>
  </si>
  <si>
    <t>ちょうせんご</t>
  </si>
  <si>
    <t>てがみ</t>
  </si>
  <si>
    <t>しんぶん</t>
  </si>
  <si>
    <t>じしょ</t>
  </si>
  <si>
    <t>あか</t>
  </si>
  <si>
    <t>きいろ</t>
  </si>
  <si>
    <t>みどり</t>
  </si>
  <si>
    <t>あお</t>
  </si>
  <si>
    <t>むらさき</t>
  </si>
  <si>
    <t>しろ</t>
  </si>
  <si>
    <t>くろ</t>
  </si>
  <si>
    <t>ちゃいろ</t>
  </si>
  <si>
    <t>はいいろ</t>
  </si>
  <si>
    <t>おんがく</t>
  </si>
  <si>
    <t>りか</t>
  </si>
  <si>
    <t>さんすう</t>
  </si>
  <si>
    <t>れきし</t>
  </si>
  <si>
    <t>ちり</t>
  </si>
  <si>
    <t>たいいく</t>
  </si>
  <si>
    <t>じょうほう</t>
  </si>
  <si>
    <t>ひつよう</t>
  </si>
  <si>
    <t>べんきょう</t>
  </si>
  <si>
    <t>いらい</t>
  </si>
  <si>
    <t>いち</t>
  </si>
  <si>
    <t>さん</t>
  </si>
  <si>
    <t>よん</t>
  </si>
  <si>
    <t>ろく</t>
  </si>
  <si>
    <t>なな</t>
  </si>
  <si>
    <t>はち</t>
  </si>
  <si>
    <t>きゅう</t>
  </si>
  <si>
    <t>じゅう</t>
  </si>
  <si>
    <t>ひゃく</t>
  </si>
  <si>
    <t>せん</t>
  </si>
  <si>
    <t>まん</t>
  </si>
  <si>
    <t>ひとつ</t>
  </si>
  <si>
    <t>ふたつ</t>
  </si>
  <si>
    <t>みっつ</t>
  </si>
  <si>
    <t>よっつ</t>
  </si>
  <si>
    <t>いつつ</t>
  </si>
  <si>
    <t>むっつ</t>
  </si>
  <si>
    <t>ななつ</t>
  </si>
  <si>
    <t>やっつ</t>
  </si>
  <si>
    <t>ここのつ</t>
  </si>
  <si>
    <t>とお</t>
  </si>
  <si>
    <t>それ</t>
  </si>
  <si>
    <t>あれ</t>
  </si>
  <si>
    <t>どれ</t>
  </si>
  <si>
    <t>こちら</t>
  </si>
  <si>
    <t>そちら</t>
  </si>
  <si>
    <t>あちら</t>
  </si>
  <si>
    <t>どちら</t>
  </si>
  <si>
    <t>ひみつ</t>
  </si>
  <si>
    <t>じどう</t>
  </si>
  <si>
    <t>ないよう</t>
  </si>
  <si>
    <t>はば</t>
  </si>
  <si>
    <t>せいしき</t>
  </si>
  <si>
    <t>けっこん</t>
  </si>
  <si>
    <t>げんざい</t>
  </si>
  <si>
    <t>いま</t>
  </si>
  <si>
    <t>かこ</t>
  </si>
  <si>
    <t>みらい</t>
  </si>
  <si>
    <t>いい</t>
  </si>
  <si>
    <t>すごい</t>
  </si>
  <si>
    <t>すばらしい</t>
  </si>
  <si>
    <t>わるい</t>
  </si>
  <si>
    <t>たかい</t>
  </si>
  <si>
    <t>ひくい</t>
  </si>
  <si>
    <t>やすい</t>
  </si>
  <si>
    <t>おおきい</t>
  </si>
  <si>
    <t>ちいさい</t>
  </si>
  <si>
    <t>ほそい</t>
  </si>
  <si>
    <t>ふとい</t>
  </si>
  <si>
    <t>ふるい</t>
  </si>
  <si>
    <t>あたらしい</t>
  </si>
  <si>
    <t>わかい</t>
  </si>
  <si>
    <t>かるい</t>
  </si>
  <si>
    <t>おもい</t>
  </si>
  <si>
    <t>やさしい</t>
  </si>
  <si>
    <t>むずかしい</t>
  </si>
  <si>
    <t>やわらかい</t>
  </si>
  <si>
    <t>かたい</t>
  </si>
  <si>
    <t>あつい</t>
  </si>
  <si>
    <t>つめたい</t>
  </si>
  <si>
    <t>さむい</t>
  </si>
  <si>
    <t>おいしい</t>
  </si>
  <si>
    <t>うまい</t>
  </si>
  <si>
    <t>まずい</t>
  </si>
  <si>
    <t>あまい</t>
  </si>
  <si>
    <t>からい</t>
  </si>
  <si>
    <t>しょっぱい</t>
  </si>
  <si>
    <t>にがい</t>
  </si>
  <si>
    <t>うつくしい</t>
  </si>
  <si>
    <t>たのしい</t>
  </si>
  <si>
    <t>かなしい</t>
  </si>
  <si>
    <t>さびしい</t>
  </si>
  <si>
    <t>さみしい</t>
  </si>
  <si>
    <t>こわい</t>
  </si>
  <si>
    <t>いたい</t>
  </si>
  <si>
    <t>かゆい</t>
  </si>
  <si>
    <t>くさい</t>
  </si>
  <si>
    <t>つらい</t>
  </si>
  <si>
    <t>やる</t>
  </si>
  <si>
    <t>ある</t>
  </si>
  <si>
    <t>なる</t>
  </si>
  <si>
    <t>あらわれる</t>
  </si>
  <si>
    <t>いきる</t>
  </si>
  <si>
    <t>うむ</t>
  </si>
  <si>
    <t>しぬ</t>
  </si>
  <si>
    <t>こわれる</t>
  </si>
  <si>
    <t>いく</t>
  </si>
  <si>
    <t>くる</t>
  </si>
  <si>
    <t>あるく</t>
  </si>
  <si>
    <t>とぶ</t>
  </si>
  <si>
    <t>およぐ</t>
  </si>
  <si>
    <t>おどる</t>
  </si>
  <si>
    <t>ねる</t>
  </si>
  <si>
    <t>うたう</t>
  </si>
  <si>
    <t>かむ</t>
  </si>
  <si>
    <t>たべる</t>
  </si>
  <si>
    <t>のむ</t>
  </si>
  <si>
    <t>なげる</t>
  </si>
  <si>
    <t>もつ</t>
  </si>
  <si>
    <t>うつ</t>
  </si>
  <si>
    <t>なぐる</t>
  </si>
  <si>
    <t>ける</t>
  </si>
  <si>
    <t>すわる</t>
  </si>
  <si>
    <t>たつ</t>
  </si>
  <si>
    <t>はしる</t>
  </si>
  <si>
    <t>こむ</t>
  </si>
  <si>
    <t>いる</t>
  </si>
  <si>
    <t>かわく</t>
  </si>
  <si>
    <t>みだす</t>
  </si>
  <si>
    <t>みだれる</t>
  </si>
  <si>
    <t>つかえる</t>
  </si>
  <si>
    <t>そなわる</t>
  </si>
  <si>
    <t>すぐれる</t>
  </si>
  <si>
    <t>ひえる</t>
  </si>
  <si>
    <t>むく</t>
  </si>
  <si>
    <t>たおれる</t>
  </si>
  <si>
    <t>かたまる</t>
  </si>
  <si>
    <t>うまる</t>
  </si>
  <si>
    <t>うもれる</t>
  </si>
  <si>
    <t>ふえる</t>
  </si>
  <si>
    <t>へる</t>
  </si>
  <si>
    <t>はずれる</t>
  </si>
  <si>
    <t>ふとる</t>
  </si>
  <si>
    <t>はじまる</t>
  </si>
  <si>
    <t>おわる</t>
  </si>
  <si>
    <t>きめる</t>
  </si>
  <si>
    <t>かぐ</t>
  </si>
  <si>
    <t>かたる</t>
  </si>
  <si>
    <t>かく</t>
  </si>
  <si>
    <t>よむ</t>
  </si>
  <si>
    <t>つくる</t>
  </si>
  <si>
    <t>なおす</t>
  </si>
  <si>
    <t>すてる</t>
  </si>
  <si>
    <t>とる</t>
  </si>
  <si>
    <t>なく</t>
  </si>
  <si>
    <t>わらう</t>
  </si>
  <si>
    <t>ほめる</t>
  </si>
  <si>
    <t>しかる</t>
  </si>
  <si>
    <t>よろこぶ</t>
  </si>
  <si>
    <t>よろこび</t>
  </si>
  <si>
    <t>なぐさめる</t>
  </si>
  <si>
    <t>あきる</t>
  </si>
  <si>
    <t>おどろく</t>
  </si>
  <si>
    <t>あう</t>
  </si>
  <si>
    <t>あける</t>
  </si>
  <si>
    <t>あそぶ</t>
  </si>
  <si>
    <t>あつまる</t>
  </si>
  <si>
    <t>うる</t>
  </si>
  <si>
    <t>える</t>
  </si>
  <si>
    <t>おる</t>
  </si>
  <si>
    <t>かう</t>
  </si>
  <si>
    <t>はく</t>
  </si>
  <si>
    <t>しる</t>
  </si>
  <si>
    <t>つかれる</t>
  </si>
  <si>
    <t>でかける</t>
  </si>
  <si>
    <t>はたらく</t>
  </si>
  <si>
    <t>やすむ</t>
  </si>
  <si>
    <t>もう</t>
  </si>
  <si>
    <t>まだ</t>
  </si>
  <si>
    <t>ずっと</t>
  </si>
  <si>
    <t>とても</t>
  </si>
  <si>
    <t>こう</t>
  </si>
  <si>
    <t>そう</t>
  </si>
  <si>
    <t>ああ</t>
  </si>
  <si>
    <t>しばしば</t>
  </si>
  <si>
    <t>この</t>
  </si>
  <si>
    <t>その</t>
  </si>
  <si>
    <t>あの</t>
  </si>
  <si>
    <t>どの</t>
  </si>
  <si>
    <t>はい</t>
  </si>
  <si>
    <t>いいえ</t>
  </si>
  <si>
    <t>しかし</t>
  </si>
  <si>
    <t>それに</t>
  </si>
  <si>
    <t>なぜなら</t>
  </si>
  <si>
    <t>せる</t>
  </si>
  <si>
    <t>れる</t>
  </si>
  <si>
    <t>そうだ</t>
  </si>
  <si>
    <t>だろう</t>
  </si>
  <si>
    <t>ない</t>
  </si>
  <si>
    <t>から</t>
  </si>
  <si>
    <t>より</t>
  </si>
  <si>
    <t>および</t>
  </si>
  <si>
    <t>かも</t>
  </si>
  <si>
    <t>それとも</t>
  </si>
  <si>
    <t>だの</t>
  </si>
  <si>
    <t>つつ</t>
  </si>
  <si>
    <t>ながら</t>
  </si>
  <si>
    <t>ならびに</t>
  </si>
  <si>
    <t>なり</t>
  </si>
  <si>
    <t>ので</t>
  </si>
  <si>
    <t>また</t>
  </si>
  <si>
    <t>または</t>
  </si>
  <si>
    <t>かしら</t>
  </si>
  <si>
    <t>っけ</t>
  </si>
  <si>
    <t>こそ</t>
  </si>
  <si>
    <t>さえ</t>
  </si>
  <si>
    <t>すら</t>
  </si>
  <si>
    <t>くらい</t>
  </si>
  <si>
    <t>ぐらい</t>
  </si>
  <si>
    <t>だけ</t>
  </si>
  <si>
    <t>だって</t>
  </si>
  <si>
    <t>ったら</t>
  </si>
  <si>
    <t>って</t>
  </si>
  <si>
    <t>どころ</t>
  </si>
  <si>
    <t>など</t>
  </si>
  <si>
    <t>なら</t>
  </si>
  <si>
    <t>なんか</t>
  </si>
  <si>
    <t>なんて</t>
  </si>
  <si>
    <t>ばかり</t>
  </si>
  <si>
    <t>ばっかり</t>
  </si>
  <si>
    <t>おなか</t>
  </si>
  <si>
    <t>はな</t>
  </si>
  <si>
    <t>つき</t>
  </si>
  <si>
    <t>かぜ</t>
  </si>
  <si>
    <t>しお</t>
  </si>
  <si>
    <t>かみ</t>
  </si>
  <si>
    <t>かえる</t>
  </si>
  <si>
    <t>さす</t>
  </si>
  <si>
    <t>さめる</t>
  </si>
  <si>
    <t>きく</t>
  </si>
  <si>
    <t>さわる</t>
  </si>
  <si>
    <t>おく</t>
  </si>
  <si>
    <t>おこる</t>
  </si>
  <si>
    <t>きる</t>
  </si>
  <si>
    <t>しめる</t>
  </si>
  <si>
    <t>はなす</t>
  </si>
  <si>
    <t>わかれる</t>
  </si>
  <si>
    <t>どう</t>
  </si>
  <si>
    <t>たい</t>
  </si>
  <si>
    <t>ます</t>
  </si>
  <si>
    <t>そして</t>
  </si>
  <si>
    <t>しか</t>
  </si>
  <si>
    <t>でも</t>
  </si>
  <si>
    <t>まで</t>
  </si>
  <si>
    <t>ぢ、づ、ぽは出ない</t>
    <rPh sb="6" eb="7">
      <t>デ</t>
    </rPh>
    <phoneticPr fontId="2"/>
  </si>
  <si>
    <t>末尾25、他40</t>
    <rPh sb="0" eb="2">
      <t>マツビ</t>
    </rPh>
    <rPh sb="5" eb="6">
      <t>タ</t>
    </rPh>
    <phoneticPr fontId="2"/>
  </si>
  <si>
    <t>じゅ1、他8</t>
    <rPh sb="4" eb="5">
      <t>タ</t>
    </rPh>
    <phoneticPr fontId="2"/>
  </si>
  <si>
    <t>じょ4、他20</t>
    <rPh sb="4" eb="5">
      <t>タ</t>
    </rPh>
    <phoneticPr fontId="2"/>
  </si>
  <si>
    <t>じゃ0、他8</t>
    <rPh sb="4" eb="5">
      <t>タ</t>
    </rPh>
    <phoneticPr fontId="2"/>
  </si>
  <si>
    <t>R0打鍵</t>
    <rPh sb="2" eb="4">
      <t>ダケン</t>
    </rPh>
    <phoneticPr fontId="2"/>
  </si>
  <si>
    <t>全ワード1回ずつ出るとして</t>
    <rPh sb="0" eb="1">
      <t>ゼン</t>
    </rPh>
    <rPh sb="5" eb="6">
      <t>カイ</t>
    </rPh>
    <rPh sb="8" eb="9">
      <t>デ</t>
    </rPh>
    <phoneticPr fontId="2"/>
  </si>
  <si>
    <t>総文字数</t>
    <rPh sb="0" eb="1">
      <t>ソウ</t>
    </rPh>
    <rPh sb="1" eb="3">
      <t>モジ</t>
    </rPh>
    <rPh sb="3" eb="4">
      <t>カズ</t>
    </rPh>
    <phoneticPr fontId="2"/>
  </si>
  <si>
    <t>TOTAL</t>
    <phoneticPr fontId="2"/>
  </si>
  <si>
    <t>Space</t>
    <phoneticPr fontId="2"/>
  </si>
  <si>
    <t>K2打鍵</t>
    <rPh sb="2" eb="4">
      <t>ダケン</t>
    </rPh>
    <phoneticPr fontId="2"/>
  </si>
  <si>
    <t>K2打鍵</t>
    <rPh sb="2" eb="4">
      <t>ダケン</t>
    </rPh>
    <phoneticPr fontId="2"/>
  </si>
  <si>
    <t>K1打鍵</t>
    <rPh sb="2" eb="4">
      <t>ダケン</t>
    </rPh>
    <phoneticPr fontId="2"/>
  </si>
  <si>
    <t>K打鍵計</t>
    <rPh sb="1" eb="3">
      <t>ダケン</t>
    </rPh>
    <rPh sb="3" eb="4">
      <t>ケイ</t>
    </rPh>
    <phoneticPr fontId="2"/>
  </si>
  <si>
    <t>100wpm</t>
    <phoneticPr fontId="2"/>
  </si>
  <si>
    <t>R2打鍵</t>
    <rPh sb="2" eb="4">
      <t>ダケン</t>
    </rPh>
    <phoneticPr fontId="2"/>
  </si>
  <si>
    <t>R打鍵計</t>
    <rPh sb="1" eb="3">
      <t>ダケン</t>
    </rPh>
    <rPh sb="3" eb="4">
      <t>ケイ</t>
    </rPh>
    <phoneticPr fontId="2"/>
  </si>
  <si>
    <t>コメント</t>
  </si>
  <si>
    <t>コメント</t>
    <phoneticPr fontId="2"/>
  </si>
  <si>
    <t>Kでは1打鍵と数える</t>
    <rPh sb="4" eb="6">
      <t>ダケン</t>
    </rPh>
    <rPh sb="7" eb="8">
      <t>カゾ</t>
    </rPh>
    <phoneticPr fontId="2"/>
  </si>
  <si>
    <t>TW国語K</t>
    <rPh sb="2" eb="4">
      <t>コクゴ</t>
    </rPh>
    <phoneticPr fontId="2"/>
  </si>
  <si>
    <t>秒</t>
    <rPh sb="0" eb="1">
      <t>ビョウ</t>
    </rPh>
    <phoneticPr fontId="2"/>
  </si>
  <si>
    <t>TW国語R</t>
    <rPh sb="2" eb="4">
      <t>コクゴ</t>
    </rPh>
    <phoneticPr fontId="2"/>
  </si>
  <si>
    <t>XX後半</t>
    <rPh sb="2" eb="4">
      <t>コウハン</t>
    </rPh>
    <phoneticPr fontId="2"/>
  </si>
  <si>
    <t>トカゲ</t>
  </si>
  <si>
    <t>キリン</t>
  </si>
  <si>
    <t>ガ</t>
  </si>
  <si>
    <t>オレンジ</t>
  </si>
  <si>
    <t>アクセス</t>
  </si>
  <si>
    <t>アドレス</t>
  </si>
  <si>
    <t>アドバイス</t>
  </si>
  <si>
    <t>エアー</t>
  </si>
  <si>
    <t>エアコン</t>
  </si>
  <si>
    <t>アルバム</t>
  </si>
  <si>
    <t>アレルギー</t>
  </si>
  <si>
    <t>アナログ</t>
  </si>
  <si>
    <t>アンド</t>
  </si>
  <si>
    <t>アニメ</t>
  </si>
  <si>
    <t>アンサー</t>
  </si>
  <si>
    <t>アパート</t>
  </si>
  <si>
    <t>エリア</t>
  </si>
  <si>
    <t>オークション</t>
  </si>
  <si>
    <t>ベビー</t>
  </si>
  <si>
    <t>チャック</t>
  </si>
  <si>
    <t>ベルト</t>
  </si>
  <si>
    <t>バック</t>
  </si>
  <si>
    <t>カタカナ</t>
  </si>
  <si>
    <t>バランス</t>
  </si>
  <si>
    <t>ボール</t>
  </si>
  <si>
    <t>バンド</t>
  </si>
  <si>
    <t>バンク</t>
  </si>
  <si>
    <t>バー</t>
  </si>
  <si>
    <t>バリア</t>
  </si>
  <si>
    <t>ベース</t>
  </si>
  <si>
    <t>バッテリー</t>
  </si>
  <si>
    <t>ベッド</t>
  </si>
  <si>
    <t>ビール</t>
  </si>
  <si>
    <t>ベスト</t>
  </si>
  <si>
    <t>バイク</t>
  </si>
  <si>
    <t>バイオマス</t>
  </si>
  <si>
    <t>ブロック</t>
  </si>
  <si>
    <t>ブルー</t>
  </si>
  <si>
    <t>ボーナス</t>
  </si>
  <si>
    <t>ボックス</t>
  </si>
  <si>
    <t>ブランド</t>
  </si>
  <si>
    <t>バブル</t>
  </si>
  <si>
    <t>ビル</t>
  </si>
  <si>
    <t>バス</t>
  </si>
  <si>
    <t>ビジネス</t>
  </si>
  <si>
    <t>ボタン</t>
  </si>
  <si>
    <t>バイ</t>
  </si>
  <si>
    <t>ケーブル</t>
  </si>
  <si>
    <t>ケーキ</t>
  </si>
  <si>
    <t>カロリー</t>
  </si>
  <si>
    <t>カメラ</t>
  </si>
  <si>
    <t>キャンセル</t>
  </si>
  <si>
    <t>カー</t>
  </si>
  <si>
    <t>カード</t>
  </si>
  <si>
    <t>ケア</t>
  </si>
  <si>
    <t>ケース</t>
  </si>
  <si>
    <t>カテゴリー</t>
  </si>
  <si>
    <t>セル</t>
  </si>
  <si>
    <t>センター</t>
  </si>
  <si>
    <t>センチ</t>
  </si>
  <si>
    <t>センチメートル</t>
  </si>
  <si>
    <t>チャンス</t>
  </si>
  <si>
    <t>チャンネル</t>
  </si>
  <si>
    <t>キャラ</t>
  </si>
  <si>
    <t>チャリティー</t>
  </si>
  <si>
    <t>チェック</t>
  </si>
  <si>
    <t>チーズ</t>
  </si>
  <si>
    <t>クリスマス</t>
  </si>
  <si>
    <t>クレーム</t>
  </si>
  <si>
    <t>クラス</t>
  </si>
  <si>
    <t>クリア</t>
  </si>
  <si>
    <t>クリック</t>
  </si>
  <si>
    <t>クラブ</t>
  </si>
  <si>
    <t>コード</t>
  </si>
  <si>
    <t>コーヒー</t>
  </si>
  <si>
    <t>カラー</t>
  </si>
  <si>
    <t>コミュニケーション</t>
  </si>
  <si>
    <t>コミュニティー</t>
  </si>
  <si>
    <t>コンピューター</t>
  </si>
  <si>
    <t>コンクリート</t>
  </si>
  <si>
    <t>コンテンツ</t>
  </si>
  <si>
    <t>コントロール</t>
  </si>
  <si>
    <t>コンビニ</t>
  </si>
  <si>
    <t>コピー</t>
  </si>
  <si>
    <t>コスト</t>
  </si>
  <si>
    <t>コース</t>
  </si>
  <si>
    <t>カバー</t>
  </si>
  <si>
    <t>クリーム</t>
  </si>
  <si>
    <t>クレジット</t>
  </si>
  <si>
    <t>カップ</t>
  </si>
  <si>
    <t>カレー</t>
  </si>
  <si>
    <t>カット</t>
  </si>
  <si>
    <t>サイクル</t>
  </si>
  <si>
    <t>データ</t>
  </si>
  <si>
    <t>データーベース</t>
  </si>
  <si>
    <t>デート</t>
  </si>
  <si>
    <t>デー</t>
  </si>
  <si>
    <t>ディーラー</t>
  </si>
  <si>
    <t>デフレ</t>
  </si>
  <si>
    <t>デザイン</t>
  </si>
  <si>
    <t>デスクトップ</t>
  </si>
  <si>
    <t>ディテール</t>
  </si>
  <si>
    <t>ダイエット</t>
  </si>
  <si>
    <t>デジタル</t>
  </si>
  <si>
    <t>デジカメ</t>
  </si>
  <si>
    <t>ディスク</t>
  </si>
  <si>
    <t>ドル</t>
  </si>
  <si>
    <t>ドア</t>
  </si>
  <si>
    <t>ダウン</t>
  </si>
  <si>
    <t>ダウンロード</t>
  </si>
  <si>
    <t>ドラマ</t>
  </si>
  <si>
    <t>ドライブ</t>
  </si>
  <si>
    <t>ドライバー</t>
  </si>
  <si>
    <t>エイト</t>
  </si>
  <si>
    <t>エネルギー</t>
  </si>
  <si>
    <t>エンジン</t>
  </si>
  <si>
    <t>エラー</t>
  </si>
  <si>
    <t>イベント</t>
  </si>
  <si>
    <t>エクセル</t>
  </si>
  <si>
    <t>ファン</t>
  </si>
  <si>
    <t>ファイル</t>
  </si>
  <si>
    <t>ファースト</t>
  </si>
  <si>
    <t>フロー</t>
  </si>
  <si>
    <t>フォルダー</t>
  </si>
  <si>
    <t>フォーラム</t>
  </si>
  <si>
    <t>フリー</t>
  </si>
  <si>
    <t>フル</t>
  </si>
  <si>
    <t>ゲーム</t>
  </si>
  <si>
    <t>ガス</t>
  </si>
  <si>
    <t>ガソリン</t>
  </si>
  <si>
    <t>ガラス</t>
  </si>
  <si>
    <t>グローバル</t>
  </si>
  <si>
    <t>グラム</t>
  </si>
  <si>
    <t>グリーン</t>
  </si>
  <si>
    <t>グループ</t>
  </si>
  <si>
    <t>ガイド</t>
  </si>
  <si>
    <t>ガイドライン</t>
  </si>
  <si>
    <t>ギター</t>
  </si>
  <si>
    <t>ゴム</t>
  </si>
  <si>
    <t>ハード</t>
  </si>
  <si>
    <t>ヘクタール</t>
  </si>
  <si>
    <t>ヘリコプター</t>
  </si>
  <si>
    <t>ハイ</t>
  </si>
  <si>
    <t>ハイテク</t>
  </si>
  <si>
    <t>ホーム</t>
  </si>
  <si>
    <t>ホルモン</t>
  </si>
  <si>
    <t>ホテル</t>
  </si>
  <si>
    <t>ハウス</t>
  </si>
  <si>
    <t>イメージ</t>
  </si>
  <si>
    <t>イン</t>
  </si>
  <si>
    <t>インフラ</t>
  </si>
  <si>
    <t>イニシアチブ</t>
  </si>
  <si>
    <t>インストール</t>
  </si>
  <si>
    <t>インターネット</t>
  </si>
  <si>
    <t>イオン</t>
  </si>
  <si>
    <t>イスラム</t>
  </si>
  <si>
    <t>キー</t>
  </si>
  <si>
    <t>キロ</t>
  </si>
  <si>
    <t>キログラム</t>
  </si>
  <si>
    <t>キロメートル</t>
  </si>
  <si>
    <t>キス</t>
  </si>
  <si>
    <t>ノウハウ</t>
  </si>
  <si>
    <t>ランド</t>
  </si>
  <si>
    <t>リーグ</t>
  </si>
  <si>
    <t>レベル</t>
  </si>
  <si>
    <t>ライセンス</t>
  </si>
  <si>
    <t>ライフ</t>
  </si>
  <si>
    <t>ライン</t>
  </si>
  <si>
    <t>リスト</t>
  </si>
  <si>
    <t>リテラシー</t>
  </si>
  <si>
    <t>リチウム</t>
  </si>
  <si>
    <t>ライブ</t>
  </si>
  <si>
    <t>ローン</t>
  </si>
  <si>
    <t>ログ</t>
  </si>
  <si>
    <t>ラブ</t>
  </si>
  <si>
    <t>メール</t>
  </si>
  <si>
    <t>メーン</t>
  </si>
  <si>
    <t>メーク</t>
  </si>
  <si>
    <t>メーカー</t>
  </si>
  <si>
    <t>ママ</t>
  </si>
  <si>
    <t>マン</t>
  </si>
  <si>
    <t>マネージメント</t>
  </si>
  <si>
    <t>マナー</t>
  </si>
  <si>
    <t>マンション</t>
  </si>
  <si>
    <t>マニュアル</t>
  </si>
  <si>
    <t>マップ</t>
  </si>
  <si>
    <t>マーク</t>
  </si>
  <si>
    <t>マス</t>
  </si>
  <si>
    <t>ミー</t>
  </si>
  <si>
    <t>メディア</t>
  </si>
  <si>
    <t>メガバイト</t>
  </si>
  <si>
    <t>メンバー</t>
  </si>
  <si>
    <t>メモリー</t>
  </si>
  <si>
    <t>メニュー</t>
  </si>
  <si>
    <t>メリット</t>
  </si>
  <si>
    <t>メッセージ</t>
  </si>
  <si>
    <t>メートル</t>
  </si>
  <si>
    <t>ミルク</t>
  </si>
  <si>
    <t>ミニ</t>
  </si>
  <si>
    <t>マイナス</t>
  </si>
  <si>
    <t>ミサイル</t>
  </si>
  <si>
    <t>ミス</t>
  </si>
  <si>
    <t>モード</t>
  </si>
  <si>
    <t>モデル</t>
  </si>
  <si>
    <t>マウス</t>
  </si>
  <si>
    <t>マイ</t>
  </si>
  <si>
    <t>ニーズ</t>
  </si>
  <si>
    <t>ネット</t>
  </si>
  <si>
    <t>ネットワーク</t>
  </si>
  <si>
    <t>ニュー</t>
  </si>
  <si>
    <t>ニュース</t>
  </si>
  <si>
    <t>ノー</t>
  </si>
  <si>
    <t>ノート</t>
  </si>
  <si>
    <t>ナンバー</t>
  </si>
  <si>
    <t>オブ</t>
  </si>
  <si>
    <t>オフ</t>
  </si>
  <si>
    <t>オフィス</t>
  </si>
  <si>
    <t>オイル</t>
  </si>
  <si>
    <t>オーケー</t>
  </si>
  <si>
    <t>オン</t>
  </si>
  <si>
    <t>ワン</t>
  </si>
  <si>
    <t>オプション</t>
  </si>
  <si>
    <t>オア</t>
  </si>
  <si>
    <t>アウト</t>
  </si>
  <si>
    <t>パック</t>
  </si>
  <si>
    <t>ページ</t>
  </si>
  <si>
    <t>パンフレット</t>
  </si>
  <si>
    <t>パンツ</t>
  </si>
  <si>
    <t>パート</t>
  </si>
  <si>
    <t>パートナーシップ</t>
  </si>
  <si>
    <t>パスワード</t>
  </si>
  <si>
    <t>パトロール</t>
  </si>
  <si>
    <t>パターン</t>
  </si>
  <si>
    <t>ピーク</t>
  </si>
  <si>
    <t>パーセント</t>
  </si>
  <si>
    <t>パソコン</t>
  </si>
  <si>
    <t>ペット</t>
  </si>
  <si>
    <t>ピアノ</t>
  </si>
  <si>
    <t>プラン</t>
  </si>
  <si>
    <t>プラスチック</t>
  </si>
  <si>
    <t>プレー</t>
  </si>
  <si>
    <t>プレーヤー</t>
  </si>
  <si>
    <t>プラス</t>
  </si>
  <si>
    <t>ポイント</t>
  </si>
  <si>
    <t>パワー</t>
  </si>
  <si>
    <t>プレゼント</t>
  </si>
  <si>
    <t>プリンター</t>
  </si>
  <si>
    <t>プロ</t>
  </si>
  <si>
    <t>プロセス</t>
  </si>
  <si>
    <t>プログラム</t>
  </si>
  <si>
    <t>プロジェクト</t>
  </si>
  <si>
    <t>プロバイダー</t>
  </si>
  <si>
    <t>クエスチョン</t>
  </si>
  <si>
    <t>ラジオ</t>
  </si>
  <si>
    <t>レンジ</t>
  </si>
  <si>
    <t>レシピ</t>
  </si>
  <si>
    <t>リサイクル</t>
  </si>
  <si>
    <t>リハビリテーション</t>
  </si>
  <si>
    <t>レンタル</t>
  </si>
  <si>
    <t>レストラン</t>
  </si>
  <si>
    <t>リンク</t>
  </si>
  <si>
    <t>リスク</t>
  </si>
  <si>
    <t>ロック</t>
  </si>
  <si>
    <t>ロケット</t>
  </si>
  <si>
    <t>ルート</t>
  </si>
  <si>
    <t>ルール</t>
  </si>
  <si>
    <t>サラダ</t>
  </si>
  <si>
    <t>ソース</t>
  </si>
  <si>
    <t>シーン</t>
  </si>
  <si>
    <t>サイエンス</t>
  </si>
  <si>
    <t>シール</t>
  </si>
  <si>
    <t>セキュリティー</t>
  </si>
  <si>
    <t>セミナー</t>
  </si>
  <si>
    <t>シリーズ</t>
  </si>
  <si>
    <t>サーバー</t>
  </si>
  <si>
    <t>サービス</t>
  </si>
  <si>
    <t>セット</t>
  </si>
  <si>
    <t>セックス</t>
  </si>
  <si>
    <t>シャンプー</t>
  </si>
  <si>
    <t>シェア</t>
  </si>
  <si>
    <t>シート</t>
  </si>
  <si>
    <t>シャツ</t>
  </si>
  <si>
    <t>ショック</t>
  </si>
  <si>
    <t>ショップ</t>
  </si>
  <si>
    <t>ショー</t>
  </si>
  <si>
    <t>サイト</t>
  </si>
  <si>
    <t>サイズ</t>
  </si>
  <si>
    <t>サッカー</t>
  </si>
  <si>
    <t>ソフト</t>
  </si>
  <si>
    <t>スープ</t>
  </si>
  <si>
    <t>スピード</t>
  </si>
  <si>
    <t>スポーツ</t>
  </si>
  <si>
    <t>スタッフ</t>
  </si>
  <si>
    <t>スタート</t>
  </si>
  <si>
    <t>ストック</t>
  </si>
  <si>
    <t>ストレス</t>
  </si>
  <si>
    <t>スタイル</t>
  </si>
  <si>
    <t>スーツ</t>
  </si>
  <si>
    <t>サミット</t>
  </si>
  <si>
    <t>スーパー</t>
  </si>
  <si>
    <t>シンポジウム</t>
  </si>
  <si>
    <t>システム</t>
  </si>
  <si>
    <t>タバコ</t>
  </si>
  <si>
    <t>テーブル</t>
  </si>
  <si>
    <t>タレント</t>
  </si>
  <si>
    <t>テープ</t>
  </si>
  <si>
    <t>チーム</t>
  </si>
  <si>
    <t>テレビ</t>
  </si>
  <si>
    <t>テレビジョン</t>
  </si>
  <si>
    <t>テロ</t>
  </si>
  <si>
    <t>テスト</t>
  </si>
  <si>
    <t>ザ</t>
  </si>
  <si>
    <t>テーマ</t>
  </si>
  <si>
    <t>チケット</t>
  </si>
  <si>
    <t>タイム</t>
  </si>
  <si>
    <t>タイミング</t>
  </si>
  <si>
    <t>タイヤ</t>
  </si>
  <si>
    <t>タイトル</t>
  </si>
  <si>
    <t>トイレ</t>
  </si>
  <si>
    <t>トン</t>
  </si>
  <si>
    <t>ツール</t>
  </si>
  <si>
    <t>トップ</t>
  </si>
  <si>
    <t>ツアー</t>
  </si>
  <si>
    <t>タオル</t>
  </si>
  <si>
    <t>トラブル</t>
  </si>
  <si>
    <t>ツー</t>
  </si>
  <si>
    <t>タイプ</t>
  </si>
  <si>
    <t>アップ</t>
  </si>
  <si>
    <t>ウラン</t>
  </si>
  <si>
    <t>ユーザー</t>
  </si>
  <si>
    <t>バージョン</t>
  </si>
  <si>
    <t>ビデオ</t>
  </si>
  <si>
    <t>ウイルス</t>
  </si>
  <si>
    <t>ビタミン</t>
  </si>
  <si>
    <t>ボランティア</t>
  </si>
  <si>
    <t>ウェブ</t>
  </si>
  <si>
    <t>ウィン</t>
  </si>
  <si>
    <t>ウインドー</t>
  </si>
  <si>
    <t>ワイン</t>
  </si>
  <si>
    <t>ワード</t>
  </si>
  <si>
    <t>ユー</t>
  </si>
  <si>
    <t>ゼロ</t>
  </si>
  <si>
    <t>ー</t>
  </si>
  <si>
    <t>ン</t>
  </si>
  <si>
    <t>ス</t>
  </si>
  <si>
    <t>ト</t>
  </si>
  <si>
    <t>ル</t>
  </si>
  <si>
    <t>イ</t>
  </si>
  <si>
    <t>ク</t>
  </si>
  <si>
    <t>ッ</t>
  </si>
  <si>
    <t>ラ</t>
  </si>
  <si>
    <t>リ</t>
  </si>
  <si>
    <t>ア</t>
  </si>
  <si>
    <t>タ</t>
  </si>
  <si>
    <t>プ</t>
  </si>
  <si>
    <t>バ</t>
  </si>
  <si>
    <t>ド</t>
  </si>
  <si>
    <t>ロ</t>
  </si>
  <si>
    <t>シ</t>
  </si>
  <si>
    <t>レ</t>
  </si>
  <si>
    <t>テ</t>
  </si>
  <si>
    <t>メ</t>
  </si>
  <si>
    <t>コ</t>
  </si>
  <si>
    <t>マ</t>
  </si>
  <si>
    <t>カ</t>
  </si>
  <si>
    <t>ジ</t>
  </si>
  <si>
    <t>フ</t>
  </si>
  <si>
    <t>ム</t>
  </si>
  <si>
    <t>オ</t>
  </si>
  <si>
    <t>セ</t>
  </si>
  <si>
    <t>デ</t>
  </si>
  <si>
    <t>ウ</t>
  </si>
  <si>
    <t>チ</t>
  </si>
  <si>
    <t>ブ</t>
  </si>
  <si>
    <t>パ</t>
  </si>
  <si>
    <t>サ</t>
  </si>
  <si>
    <t>エ</t>
  </si>
  <si>
    <t>ニ</t>
  </si>
  <si>
    <t>ビ</t>
  </si>
  <si>
    <t>ミ</t>
  </si>
  <si>
    <t>ョ</t>
  </si>
  <si>
    <t>ィ</t>
  </si>
  <si>
    <t>キ</t>
  </si>
  <si>
    <t>グ</t>
  </si>
  <si>
    <t>ケ</t>
  </si>
  <si>
    <t>ツ</t>
  </si>
  <si>
    <t>ナ</t>
  </si>
  <si>
    <t>ベ</t>
  </si>
  <si>
    <t>ャ</t>
  </si>
  <si>
    <t>ュ</t>
  </si>
  <si>
    <t>ネ</t>
  </si>
  <si>
    <t>ダ</t>
  </si>
  <si>
    <t>ハ</t>
  </si>
  <si>
    <t>ピ</t>
  </si>
  <si>
    <t>ワ</t>
  </si>
  <si>
    <t>ボ</t>
  </si>
  <si>
    <t>ェ</t>
  </si>
  <si>
    <t>ズ</t>
  </si>
  <si>
    <t>ソ</t>
  </si>
  <si>
    <t>ノ</t>
  </si>
  <si>
    <t>モ</t>
  </si>
  <si>
    <t>ァ</t>
  </si>
  <si>
    <t>ギ</t>
  </si>
  <si>
    <t>ホ</t>
  </si>
  <si>
    <t>ポ</t>
  </si>
  <si>
    <t>ォ</t>
  </si>
  <si>
    <t>ゲ</t>
  </si>
  <si>
    <t>ゴ</t>
  </si>
  <si>
    <t>ゼ</t>
  </si>
  <si>
    <t>ヘ</t>
  </si>
  <si>
    <t>ペ</t>
  </si>
  <si>
    <t>ヤ</t>
  </si>
  <si>
    <t>ユ</t>
  </si>
  <si>
    <t>ヒ</t>
  </si>
  <si>
    <t>ゾ、ヂ、ヅは出ない</t>
    <rPh sb="6" eb="7">
      <t>デ</t>
    </rPh>
    <phoneticPr fontId="2"/>
  </si>
  <si>
    <t>Total</t>
    <phoneticPr fontId="2"/>
  </si>
  <si>
    <t>ジョ2、他9</t>
    <rPh sb="4" eb="5">
      <t>タ</t>
    </rPh>
    <phoneticPr fontId="2"/>
  </si>
  <si>
    <t>ジュ0、他8</t>
    <rPh sb="4" eb="5">
      <t>タ</t>
    </rPh>
    <phoneticPr fontId="2"/>
  </si>
  <si>
    <t>ジャ0、他8</t>
    <rPh sb="4" eb="5">
      <t>タ</t>
    </rPh>
    <phoneticPr fontId="2"/>
  </si>
  <si>
    <t>末尾37、他48</t>
    <rPh sb="0" eb="2">
      <t>マツビ</t>
    </rPh>
    <rPh sb="5" eb="6">
      <t>タ</t>
    </rPh>
    <phoneticPr fontId="2"/>
  </si>
  <si>
    <t>kpm</t>
    <phoneticPr fontId="2"/>
  </si>
  <si>
    <t>ZJ前半</t>
    <rPh sb="2" eb="4">
      <t>ゼンハン</t>
    </rPh>
    <phoneticPr fontId="2"/>
  </si>
  <si>
    <t>ファ3、他0</t>
    <rPh sb="4" eb="5">
      <t>タ</t>
    </rPh>
    <phoneticPr fontId="2"/>
  </si>
  <si>
    <t>フィ1、他9</t>
    <rPh sb="4" eb="5">
      <t>タ</t>
    </rPh>
    <phoneticPr fontId="2"/>
  </si>
  <si>
    <t>ジェ1、他3</t>
    <rPh sb="4" eb="5">
      <t>タ</t>
    </rPh>
    <phoneticPr fontId="2"/>
  </si>
  <si>
    <t>フォ2、他0</t>
    <rPh sb="4" eb="5">
      <t>タ</t>
    </rPh>
    <phoneticPr fontId="2"/>
  </si>
  <si>
    <t>XX前半</t>
    <rPh sb="2" eb="4">
      <t>ゼンハン</t>
    </rPh>
    <phoneticPr fontId="2"/>
  </si>
  <si>
    <t>110wpm</t>
    <phoneticPr fontId="2"/>
  </si>
  <si>
    <t>120wpm</t>
    <phoneticPr fontId="2"/>
  </si>
  <si>
    <t>120wpm</t>
    <phoneticPr fontId="2"/>
  </si>
  <si>
    <t>110wpm</t>
    <phoneticPr fontId="2"/>
  </si>
  <si>
    <t>ZJ後半</t>
    <rPh sb="2" eb="4">
      <t>コウハン</t>
    </rPh>
    <phoneticPr fontId="2"/>
  </si>
  <si>
    <t>ZH前半</t>
    <rPh sb="2" eb="4">
      <t>ゼンハン</t>
    </rPh>
    <phoneticPr fontId="2"/>
  </si>
  <si>
    <t>ZI前半</t>
    <rPh sb="2" eb="4">
      <t>ゼンハン</t>
    </rPh>
    <phoneticPr fontId="2"/>
  </si>
  <si>
    <t>ZH後半</t>
    <rPh sb="2" eb="4">
      <t>コウハン</t>
    </rPh>
    <phoneticPr fontId="2"/>
  </si>
  <si>
    <t>ZI後半</t>
    <rPh sb="2" eb="4">
      <t>コウハン</t>
    </rPh>
    <phoneticPr fontId="2"/>
  </si>
  <si>
    <t>XA後半</t>
    <rPh sb="2" eb="4">
      <t>コウハン</t>
    </rPh>
    <phoneticPr fontId="2"/>
  </si>
  <si>
    <t>XC後半</t>
    <rPh sb="2" eb="4">
      <t>コウハン</t>
    </rPh>
    <phoneticPr fontId="2"/>
  </si>
  <si>
    <t xml:space="preserve"> 90wpm</t>
    <phoneticPr fontId="2"/>
  </si>
  <si>
    <t xml:space="preserve"> 80wpm</t>
    <phoneticPr fontId="2"/>
  </si>
  <si>
    <t>XS前半</t>
    <rPh sb="2" eb="4">
      <t>ゼンハン</t>
    </rPh>
    <phoneticPr fontId="2"/>
  </si>
  <si>
    <t>XB前半</t>
    <rPh sb="2" eb="4">
      <t>ゼンハン</t>
    </rPh>
    <phoneticPr fontId="2"/>
  </si>
  <si>
    <t>XA後半</t>
    <rPh sb="2" eb="3">
      <t>ノチ</t>
    </rPh>
    <phoneticPr fontId="2"/>
  </si>
  <si>
    <t>XC前半</t>
    <rPh sb="2" eb="4">
      <t>ゼンハン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</si>
</sst>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 "/>
    <numFmt numFmtId="177" formatCode="0.000_);[Red]\(0.000\)"/>
  </numFmts>
  <fonts count="3" x14ac:knownFonts="1">
    <font>
      <sz val="9"/>
      <color theme="1"/>
      <name val="ＭＳ 明朝"/>
      <family val="2"/>
      <charset val="128"/>
    </font>
    <font>
      <b/>
      <sz val="9"/>
      <color theme="1"/>
      <name val="ＭＳ 明朝"/>
      <family val="1"/>
      <charset val="128"/>
    </font>
    <font>
      <sz val="6"/>
      <name val="ＭＳ 明朝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 wrapText="1"/>
    </xf>
    <xf numFmtId="177" fontId="0" fillId="2" borderId="0" xfId="0" applyNumberFormat="1" applyFill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338D-40B7-4AE0-99B6-4CD75DDF9151}">
  <dimension ref="A1:N76"/>
  <sheetViews>
    <sheetView workbookViewId="0">
      <selection activeCell="L17" sqref="L17"/>
    </sheetView>
  </sheetViews>
  <sheetFormatPr defaultRowHeight="11" x14ac:dyDescent="0.2"/>
  <cols>
    <col min="1" max="1" width="4" bestFit="1" customWidth="1"/>
    <col min="2" max="2" width="7.33203125" customWidth="1"/>
    <col min="3" max="3" width="12" customWidth="1"/>
    <col min="4" max="4" width="14.6640625" customWidth="1"/>
    <col min="5" max="5" width="9.6640625" customWidth="1"/>
    <col min="6" max="6" width="10.109375" customWidth="1"/>
    <col min="7" max="7" width="9.77734375" customWidth="1"/>
    <col min="8" max="8" width="21.33203125" customWidth="1"/>
    <col min="10" max="10" width="10" bestFit="1" customWidth="1"/>
  </cols>
  <sheetData>
    <row r="1" spans="1:14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617</v>
      </c>
      <c r="F1" s="4" t="s">
        <v>77</v>
      </c>
      <c r="G1" s="4" t="s">
        <v>611</v>
      </c>
      <c r="H1" s="4" t="s">
        <v>624</v>
      </c>
    </row>
    <row r="2" spans="1:14" x14ac:dyDescent="0.2">
      <c r="A2" s="1">
        <v>18</v>
      </c>
      <c r="B2" s="1" t="s">
        <v>20</v>
      </c>
      <c r="C2" s="1">
        <v>29</v>
      </c>
      <c r="D2" s="1">
        <v>1.35</v>
      </c>
      <c r="F2" s="1">
        <v>29</v>
      </c>
    </row>
    <row r="3" spans="1:14" x14ac:dyDescent="0.2">
      <c r="A3" s="1">
        <v>2</v>
      </c>
      <c r="B3" s="1" t="s">
        <v>4</v>
      </c>
      <c r="C3" s="1">
        <v>105</v>
      </c>
      <c r="D3" s="1">
        <v>4.88</v>
      </c>
      <c r="F3" s="1">
        <v>105</v>
      </c>
      <c r="I3" t="s">
        <v>612</v>
      </c>
    </row>
    <row r="4" spans="1:14" x14ac:dyDescent="0.2">
      <c r="A4" s="1">
        <v>3</v>
      </c>
      <c r="B4" s="1" t="s">
        <v>5</v>
      </c>
      <c r="C4" s="1">
        <v>87</v>
      </c>
      <c r="D4" s="1">
        <v>4.04</v>
      </c>
      <c r="F4" s="1">
        <v>87</v>
      </c>
      <c r="I4" t="s">
        <v>613</v>
      </c>
      <c r="J4">
        <f>C76</f>
        <v>2152</v>
      </c>
    </row>
    <row r="5" spans="1:14" x14ac:dyDescent="0.2">
      <c r="A5" s="1">
        <v>34</v>
      </c>
      <c r="B5" s="1" t="s">
        <v>36</v>
      </c>
      <c r="C5" s="1">
        <v>18</v>
      </c>
      <c r="D5" s="1">
        <v>0.84</v>
      </c>
      <c r="F5" s="1">
        <v>18</v>
      </c>
      <c r="I5" t="s">
        <v>615</v>
      </c>
      <c r="J5">
        <f>C74</f>
        <v>554</v>
      </c>
    </row>
    <row r="6" spans="1:14" x14ac:dyDescent="0.2">
      <c r="A6" s="1">
        <v>13</v>
      </c>
      <c r="B6" s="1" t="s">
        <v>15</v>
      </c>
      <c r="C6" s="1">
        <v>38</v>
      </c>
      <c r="D6" s="1">
        <v>1.77</v>
      </c>
      <c r="F6" s="1">
        <v>38</v>
      </c>
    </row>
    <row r="7" spans="1:14" x14ac:dyDescent="0.2">
      <c r="A7" s="1">
        <v>4</v>
      </c>
      <c r="B7" s="1" t="s">
        <v>6</v>
      </c>
      <c r="C7" s="1">
        <v>70</v>
      </c>
      <c r="D7" s="1">
        <v>3.25</v>
      </c>
      <c r="I7" t="s">
        <v>616</v>
      </c>
      <c r="J7">
        <f>SUMIF(E$2:E$74,"o",C$2:C$74)</f>
        <v>181</v>
      </c>
    </row>
    <row r="8" spans="1:14" x14ac:dyDescent="0.2">
      <c r="A8" s="1">
        <v>45</v>
      </c>
      <c r="B8" s="1" t="s">
        <v>47</v>
      </c>
      <c r="C8" s="1">
        <v>13</v>
      </c>
      <c r="D8" s="1">
        <v>0.6</v>
      </c>
      <c r="E8" t="s">
        <v>76</v>
      </c>
      <c r="I8" t="s">
        <v>618</v>
      </c>
      <c r="J8">
        <f>SUMIF(E$2:E$74,"",C$2:C$74)</f>
        <v>1971</v>
      </c>
    </row>
    <row r="9" spans="1:14" x14ac:dyDescent="0.2">
      <c r="A9" s="1">
        <v>11</v>
      </c>
      <c r="B9" s="1" t="s">
        <v>13</v>
      </c>
      <c r="C9" s="1">
        <v>39</v>
      </c>
      <c r="D9" s="1">
        <v>1.81</v>
      </c>
      <c r="I9" t="s">
        <v>619</v>
      </c>
      <c r="J9">
        <f>2*J7+J8</f>
        <v>2333</v>
      </c>
      <c r="L9" t="s">
        <v>626</v>
      </c>
    </row>
    <row r="10" spans="1:14" x14ac:dyDescent="0.2">
      <c r="A10" s="1">
        <v>54</v>
      </c>
      <c r="B10" s="1" t="s">
        <v>56</v>
      </c>
      <c r="C10" s="1">
        <v>8</v>
      </c>
      <c r="D10" s="1">
        <v>0.37</v>
      </c>
      <c r="E10" t="s">
        <v>76</v>
      </c>
      <c r="I10" t="s">
        <v>1069</v>
      </c>
      <c r="J10" s="2">
        <f>5*LEFT(I10,3)*J$9/J$4</f>
        <v>433.64312267657994</v>
      </c>
      <c r="K10" t="s">
        <v>1050</v>
      </c>
      <c r="L10" s="3">
        <f>280*60/J10</f>
        <v>38.741534504929277</v>
      </c>
      <c r="M10" t="s">
        <v>627</v>
      </c>
      <c r="N10" t="s">
        <v>1067</v>
      </c>
    </row>
    <row r="11" spans="1:14" x14ac:dyDescent="0.2">
      <c r="A11" s="1">
        <v>8</v>
      </c>
      <c r="B11" s="1" t="s">
        <v>10</v>
      </c>
      <c r="C11" s="1">
        <v>53</v>
      </c>
      <c r="D11" s="1">
        <v>2.46</v>
      </c>
      <c r="I11" t="s">
        <v>1068</v>
      </c>
      <c r="J11" s="2">
        <f>5*LEFT(I11,3)*J$9/J$4</f>
        <v>487.84851301115242</v>
      </c>
      <c r="K11" t="s">
        <v>1050</v>
      </c>
      <c r="L11" s="3">
        <f>280*60/J11</f>
        <v>34.436919559937131</v>
      </c>
      <c r="M11" t="s">
        <v>627</v>
      </c>
      <c r="N11" t="s">
        <v>1066</v>
      </c>
    </row>
    <row r="12" spans="1:14" x14ac:dyDescent="0.2">
      <c r="A12" s="1">
        <v>58</v>
      </c>
      <c r="B12" s="1" t="s">
        <v>60</v>
      </c>
      <c r="C12" s="1">
        <v>7</v>
      </c>
      <c r="D12" s="1">
        <v>0.33</v>
      </c>
      <c r="E12" t="s">
        <v>76</v>
      </c>
      <c r="I12" t="s">
        <v>620</v>
      </c>
      <c r="J12" s="2">
        <f>5*LEFT(I12,3)*J$9/J$4</f>
        <v>542.05390334572496</v>
      </c>
      <c r="K12" t="s">
        <v>1050</v>
      </c>
      <c r="L12" s="3">
        <f>280*60/J12</f>
        <v>30.993227603943417</v>
      </c>
      <c r="M12" t="s">
        <v>627</v>
      </c>
      <c r="N12" t="s">
        <v>629</v>
      </c>
    </row>
    <row r="13" spans="1:14" x14ac:dyDescent="0.2">
      <c r="A13" s="1">
        <v>49</v>
      </c>
      <c r="B13" s="1" t="s">
        <v>51</v>
      </c>
      <c r="C13" s="1">
        <v>12</v>
      </c>
      <c r="D13" s="1">
        <v>0.56000000000000005</v>
      </c>
      <c r="I13" t="s">
        <v>1057</v>
      </c>
      <c r="J13" s="2">
        <f>5*LEFT(I13,3)*J$9/J$4</f>
        <v>596.25929368029745</v>
      </c>
      <c r="K13" t="s">
        <v>1050</v>
      </c>
      <c r="L13" s="3">
        <f>280*60/J13</f>
        <v>28.175661458130381</v>
      </c>
      <c r="M13" t="s">
        <v>627</v>
      </c>
      <c r="N13" t="s">
        <v>1061</v>
      </c>
    </row>
    <row r="14" spans="1:14" x14ac:dyDescent="0.2">
      <c r="A14" s="1">
        <v>55</v>
      </c>
      <c r="B14" s="1" t="s">
        <v>57</v>
      </c>
      <c r="C14" s="1">
        <v>8</v>
      </c>
      <c r="D14" s="1">
        <v>0.37</v>
      </c>
      <c r="E14" t="s">
        <v>76</v>
      </c>
      <c r="I14" t="s">
        <v>1058</v>
      </c>
      <c r="J14" s="2">
        <f>5*LEFT(I14,3)*J$9/J$4</f>
        <v>650.46468401486993</v>
      </c>
      <c r="K14" t="s">
        <v>1050</v>
      </c>
      <c r="L14" s="3">
        <f>280*60/J14</f>
        <v>25.82768966995285</v>
      </c>
      <c r="M14" t="s">
        <v>627</v>
      </c>
      <c r="N14" t="s">
        <v>1062</v>
      </c>
    </row>
    <row r="15" spans="1:14" x14ac:dyDescent="0.2">
      <c r="A15" s="1">
        <v>10</v>
      </c>
      <c r="B15" s="1" t="s">
        <v>12</v>
      </c>
      <c r="C15" s="1">
        <v>43</v>
      </c>
      <c r="D15" s="1">
        <v>2</v>
      </c>
    </row>
    <row r="16" spans="1:14" x14ac:dyDescent="0.2">
      <c r="A16" s="1">
        <v>35</v>
      </c>
      <c r="B16" s="1" t="s">
        <v>37</v>
      </c>
      <c r="C16" s="1">
        <v>18</v>
      </c>
      <c r="D16" s="1">
        <v>0.84</v>
      </c>
      <c r="E16" t="s">
        <v>76</v>
      </c>
    </row>
    <row r="17" spans="1:14" x14ac:dyDescent="0.2">
      <c r="A17" s="1">
        <v>19</v>
      </c>
      <c r="B17" s="1" t="s">
        <v>21</v>
      </c>
      <c r="C17" s="1">
        <v>28</v>
      </c>
      <c r="D17" s="1">
        <v>1.3</v>
      </c>
      <c r="I17" t="s">
        <v>621</v>
      </c>
      <c r="J17">
        <f>SUMIF(F$2:F$74,"",C$2:C$74)+25</f>
        <v>1222</v>
      </c>
    </row>
    <row r="18" spans="1:14" x14ac:dyDescent="0.2">
      <c r="A18" s="1">
        <v>64</v>
      </c>
      <c r="B18" s="1" t="s">
        <v>66</v>
      </c>
      <c r="C18" s="1">
        <v>3</v>
      </c>
      <c r="D18" s="1">
        <v>0.14000000000000001</v>
      </c>
      <c r="E18" t="s">
        <v>76</v>
      </c>
      <c r="I18" t="s">
        <v>77</v>
      </c>
      <c r="J18">
        <f>SUM(F2:F74)</f>
        <v>925</v>
      </c>
    </row>
    <row r="19" spans="1:14" x14ac:dyDescent="0.2">
      <c r="A19" s="1">
        <v>5</v>
      </c>
      <c r="B19" s="1" t="s">
        <v>7</v>
      </c>
      <c r="C19" s="1">
        <v>70</v>
      </c>
      <c r="D19" s="1">
        <v>3.25</v>
      </c>
      <c r="I19" t="s">
        <v>611</v>
      </c>
      <c r="J19">
        <f>SUM(G2:G74)</f>
        <v>5</v>
      </c>
    </row>
    <row r="20" spans="1:14" x14ac:dyDescent="0.2">
      <c r="A20" s="1">
        <v>30</v>
      </c>
      <c r="B20" s="1" t="s">
        <v>32</v>
      </c>
      <c r="C20" s="1">
        <v>20</v>
      </c>
      <c r="D20" s="1">
        <v>0.93</v>
      </c>
      <c r="E20" t="s">
        <v>76</v>
      </c>
      <c r="I20" t="s">
        <v>622</v>
      </c>
      <c r="J20">
        <f>2*J17+J18</f>
        <v>3369</v>
      </c>
      <c r="L20" t="s">
        <v>628</v>
      </c>
    </row>
    <row r="21" spans="1:14" x14ac:dyDescent="0.2">
      <c r="A21" s="1">
        <v>25</v>
      </c>
      <c r="B21" s="1" t="s">
        <v>27</v>
      </c>
      <c r="C21" s="1">
        <v>22</v>
      </c>
      <c r="D21" s="1">
        <v>1.02</v>
      </c>
      <c r="I21" t="s">
        <v>1069</v>
      </c>
      <c r="J21" s="5">
        <f>5*LEFT(I21,3)*J$20/J$4</f>
        <v>626.20817843866166</v>
      </c>
      <c r="K21" t="s">
        <v>1050</v>
      </c>
      <c r="L21" s="6">
        <f>400*60/J21</f>
        <v>38.325912733748893</v>
      </c>
      <c r="M21" t="s">
        <v>627</v>
      </c>
      <c r="N21" t="s">
        <v>1067</v>
      </c>
    </row>
    <row r="22" spans="1:14" x14ac:dyDescent="0.2">
      <c r="A22" s="1">
        <v>56</v>
      </c>
      <c r="B22" s="1" t="s">
        <v>58</v>
      </c>
      <c r="C22" s="1">
        <v>8</v>
      </c>
      <c r="D22" s="1">
        <v>0.37</v>
      </c>
      <c r="E22" t="s">
        <v>76</v>
      </c>
      <c r="I22" t="s">
        <v>1068</v>
      </c>
      <c r="J22" s="5">
        <f>5*LEFT(I22,3)*J$20/J$4</f>
        <v>704.4842007434944</v>
      </c>
      <c r="K22" t="s">
        <v>1050</v>
      </c>
      <c r="L22" s="6">
        <f>400*60/J22</f>
        <v>34.067477985554568</v>
      </c>
      <c r="M22" t="s">
        <v>627</v>
      </c>
      <c r="N22" t="s">
        <v>1066</v>
      </c>
    </row>
    <row r="23" spans="1:14" x14ac:dyDescent="0.2">
      <c r="A23" s="1">
        <v>50</v>
      </c>
      <c r="B23" s="1" t="s">
        <v>52</v>
      </c>
      <c r="C23" s="1">
        <v>11</v>
      </c>
      <c r="D23" s="1">
        <v>0.51</v>
      </c>
      <c r="I23" t="s">
        <v>620</v>
      </c>
      <c r="J23" s="5">
        <f>5*LEFT(I23,3)*J$20/J$4</f>
        <v>782.76022304832713</v>
      </c>
      <c r="K23" t="s">
        <v>1050</v>
      </c>
      <c r="L23" s="6">
        <f>400*60/J23</f>
        <v>30.66073018699911</v>
      </c>
      <c r="M23" t="s">
        <v>627</v>
      </c>
      <c r="N23" t="s">
        <v>629</v>
      </c>
    </row>
    <row r="24" spans="1:14" x14ac:dyDescent="0.2">
      <c r="A24" s="1">
        <v>65</v>
      </c>
      <c r="B24" s="1" t="s">
        <v>67</v>
      </c>
      <c r="C24" s="1">
        <v>3</v>
      </c>
      <c r="D24" s="1">
        <v>0.14000000000000001</v>
      </c>
      <c r="E24" t="s">
        <v>76</v>
      </c>
      <c r="I24" t="s">
        <v>1060</v>
      </c>
      <c r="J24" s="5">
        <f>5*LEFT(I24,3)*J$20/J$4</f>
        <v>861.03624535315987</v>
      </c>
      <c r="K24" t="s">
        <v>1050</v>
      </c>
      <c r="L24" s="6">
        <f>400*60/J24</f>
        <v>27.873391079090098</v>
      </c>
      <c r="M24" t="s">
        <v>627</v>
      </c>
      <c r="N24" t="s">
        <v>1063</v>
      </c>
    </row>
    <row r="25" spans="1:14" x14ac:dyDescent="0.2">
      <c r="A25" s="1">
        <v>33</v>
      </c>
      <c r="B25" s="1" t="s">
        <v>35</v>
      </c>
      <c r="C25" s="1">
        <v>19</v>
      </c>
      <c r="D25" s="1">
        <v>0.88</v>
      </c>
      <c r="I25" t="s">
        <v>1059</v>
      </c>
      <c r="J25" s="5">
        <f>5*LEFT(I25,3)*J$20/J$4</f>
        <v>939.31226765799261</v>
      </c>
      <c r="K25" t="s">
        <v>1050</v>
      </c>
      <c r="L25" s="6">
        <f>400*60/J25</f>
        <v>25.550608489165924</v>
      </c>
      <c r="M25" t="s">
        <v>627</v>
      </c>
      <c r="N25" t="s">
        <v>1062</v>
      </c>
    </row>
    <row r="26" spans="1:14" x14ac:dyDescent="0.2">
      <c r="A26" s="1">
        <v>62</v>
      </c>
      <c r="B26" s="1" t="s">
        <v>64</v>
      </c>
      <c r="C26" s="1">
        <v>4</v>
      </c>
      <c r="D26" s="1">
        <v>0.19</v>
      </c>
      <c r="E26" t="s">
        <v>76</v>
      </c>
    </row>
    <row r="27" spans="1:14" x14ac:dyDescent="0.2">
      <c r="A27" s="1">
        <v>14</v>
      </c>
      <c r="B27" s="1" t="s">
        <v>16</v>
      </c>
      <c r="C27" s="1">
        <v>35</v>
      </c>
      <c r="D27" s="1">
        <v>1.63</v>
      </c>
    </row>
    <row r="28" spans="1:14" x14ac:dyDescent="0.2">
      <c r="A28" s="1">
        <v>46</v>
      </c>
      <c r="B28" s="1" t="s">
        <v>48</v>
      </c>
      <c r="C28" s="1">
        <v>13</v>
      </c>
      <c r="D28" s="1">
        <v>0.6</v>
      </c>
      <c r="E28" t="s">
        <v>76</v>
      </c>
    </row>
    <row r="29" spans="1:14" x14ac:dyDescent="0.2">
      <c r="A29" s="1">
        <v>20</v>
      </c>
      <c r="B29" s="1" t="s">
        <v>22</v>
      </c>
      <c r="C29" s="1">
        <v>26</v>
      </c>
      <c r="D29" s="1">
        <v>1.21</v>
      </c>
    </row>
    <row r="30" spans="1:14" x14ac:dyDescent="0.2">
      <c r="A30" s="1">
        <v>36</v>
      </c>
      <c r="B30" s="1" t="s">
        <v>38</v>
      </c>
      <c r="C30" s="1">
        <v>18</v>
      </c>
      <c r="D30" s="1">
        <v>0.84</v>
      </c>
      <c r="F30" s="1">
        <v>18</v>
      </c>
    </row>
    <row r="31" spans="1:14" x14ac:dyDescent="0.2">
      <c r="A31" s="1">
        <v>9</v>
      </c>
      <c r="B31" s="1" t="s">
        <v>11</v>
      </c>
      <c r="C31" s="1">
        <v>45</v>
      </c>
      <c r="D31" s="1">
        <v>2.09</v>
      </c>
    </row>
    <row r="32" spans="1:14" x14ac:dyDescent="0.2">
      <c r="A32" s="1">
        <v>42</v>
      </c>
      <c r="B32" s="1" t="s">
        <v>44</v>
      </c>
      <c r="C32" s="1">
        <v>15</v>
      </c>
      <c r="D32" s="1">
        <v>0.7</v>
      </c>
    </row>
    <row r="33" spans="1:5" x14ac:dyDescent="0.2">
      <c r="A33" s="1">
        <v>52</v>
      </c>
      <c r="B33" s="1" t="s">
        <v>54</v>
      </c>
      <c r="C33" s="1">
        <v>10</v>
      </c>
      <c r="D33" s="1">
        <v>0.46</v>
      </c>
      <c r="E33" t="s">
        <v>76</v>
      </c>
    </row>
    <row r="34" spans="1:5" x14ac:dyDescent="0.2">
      <c r="A34" s="1">
        <v>16</v>
      </c>
      <c r="B34" s="1" t="s">
        <v>18</v>
      </c>
      <c r="C34" s="1">
        <v>32</v>
      </c>
      <c r="D34" s="1">
        <v>1.49</v>
      </c>
    </row>
    <row r="35" spans="1:5" x14ac:dyDescent="0.2">
      <c r="A35" s="1">
        <v>38</v>
      </c>
      <c r="B35" s="1" t="s">
        <v>40</v>
      </c>
      <c r="C35" s="1">
        <v>17</v>
      </c>
      <c r="D35" s="1">
        <v>0.79</v>
      </c>
      <c r="E35" t="s">
        <v>76</v>
      </c>
    </row>
    <row r="36" spans="1:5" x14ac:dyDescent="0.2">
      <c r="A36" s="1">
        <v>12</v>
      </c>
      <c r="B36" s="1" t="s">
        <v>14</v>
      </c>
      <c r="C36" s="1">
        <v>39</v>
      </c>
      <c r="D36" s="1">
        <v>1.81</v>
      </c>
    </row>
    <row r="37" spans="1:5" x14ac:dyDescent="0.2">
      <c r="A37" s="1">
        <v>43</v>
      </c>
      <c r="B37" s="1" t="s">
        <v>45</v>
      </c>
      <c r="C37" s="1">
        <v>15</v>
      </c>
      <c r="D37" s="1">
        <v>0.7</v>
      </c>
    </row>
    <row r="38" spans="1:5" x14ac:dyDescent="0.2">
      <c r="A38" s="1">
        <v>66</v>
      </c>
      <c r="B38" s="1" t="s">
        <v>68</v>
      </c>
      <c r="C38" s="1">
        <v>3</v>
      </c>
      <c r="D38" s="1">
        <v>0.14000000000000001</v>
      </c>
    </row>
    <row r="39" spans="1:5" x14ac:dyDescent="0.2">
      <c r="A39" s="1">
        <v>47</v>
      </c>
      <c r="B39" s="1" t="s">
        <v>49</v>
      </c>
      <c r="C39" s="1">
        <v>13</v>
      </c>
      <c r="D39" s="1">
        <v>0.6</v>
      </c>
    </row>
    <row r="40" spans="1:5" x14ac:dyDescent="0.2">
      <c r="A40" s="1">
        <v>28</v>
      </c>
      <c r="B40" s="1" t="s">
        <v>30</v>
      </c>
      <c r="C40" s="1">
        <v>21</v>
      </c>
      <c r="D40" s="1">
        <v>0.98</v>
      </c>
    </row>
    <row r="41" spans="1:5" x14ac:dyDescent="0.2">
      <c r="A41" s="1">
        <v>26</v>
      </c>
      <c r="B41" s="1" t="s">
        <v>28</v>
      </c>
      <c r="C41" s="1">
        <v>22</v>
      </c>
      <c r="D41" s="1">
        <v>1.02</v>
      </c>
    </row>
    <row r="42" spans="1:5" x14ac:dyDescent="0.2">
      <c r="A42" s="1">
        <v>48</v>
      </c>
      <c r="B42" s="1" t="s">
        <v>50</v>
      </c>
      <c r="C42" s="1">
        <v>13</v>
      </c>
      <c r="D42" s="1">
        <v>0.6</v>
      </c>
      <c r="E42" t="s">
        <v>76</v>
      </c>
    </row>
    <row r="43" spans="1:5" x14ac:dyDescent="0.2">
      <c r="A43" s="1">
        <v>70</v>
      </c>
      <c r="B43" s="1" t="s">
        <v>72</v>
      </c>
      <c r="C43" s="1">
        <v>1</v>
      </c>
      <c r="D43" s="1">
        <v>0.05</v>
      </c>
      <c r="E43" t="s">
        <v>76</v>
      </c>
    </row>
    <row r="44" spans="1:5" x14ac:dyDescent="0.2">
      <c r="A44" s="1">
        <v>23</v>
      </c>
      <c r="B44" s="1" t="s">
        <v>25</v>
      </c>
      <c r="C44" s="1">
        <v>24</v>
      </c>
      <c r="D44" s="1">
        <v>1.1200000000000001</v>
      </c>
    </row>
    <row r="45" spans="1:5" x14ac:dyDescent="0.2">
      <c r="A45" s="1">
        <v>31</v>
      </c>
      <c r="B45" s="1" t="s">
        <v>33</v>
      </c>
      <c r="C45" s="1">
        <v>20</v>
      </c>
      <c r="D45" s="1">
        <v>0.93</v>
      </c>
      <c r="E45" t="s">
        <v>76</v>
      </c>
    </row>
    <row r="46" spans="1:5" x14ac:dyDescent="0.2">
      <c r="A46" s="1">
        <v>69</v>
      </c>
      <c r="B46" s="1" t="s">
        <v>71</v>
      </c>
      <c r="C46" s="1">
        <v>2</v>
      </c>
      <c r="D46" s="1">
        <v>0.09</v>
      </c>
      <c r="E46" t="s">
        <v>76</v>
      </c>
    </row>
    <row r="47" spans="1:5" x14ac:dyDescent="0.2">
      <c r="A47" s="1">
        <v>39</v>
      </c>
      <c r="B47" s="1" t="s">
        <v>41</v>
      </c>
      <c r="C47" s="1">
        <v>17</v>
      </c>
      <c r="D47" s="1">
        <v>0.79</v>
      </c>
    </row>
    <row r="48" spans="1:5" x14ac:dyDescent="0.2">
      <c r="A48" s="1">
        <v>61</v>
      </c>
      <c r="B48" s="1" t="s">
        <v>63</v>
      </c>
      <c r="C48" s="1">
        <v>5</v>
      </c>
      <c r="D48" s="1">
        <v>0.23</v>
      </c>
      <c r="E48" t="s">
        <v>76</v>
      </c>
    </row>
    <row r="49" spans="1:8" x14ac:dyDescent="0.2">
      <c r="A49" s="1">
        <v>71</v>
      </c>
      <c r="B49" s="1" t="s">
        <v>73</v>
      </c>
      <c r="C49" s="1">
        <v>1</v>
      </c>
      <c r="D49" s="1">
        <v>0.05</v>
      </c>
      <c r="E49" t="s">
        <v>76</v>
      </c>
    </row>
    <row r="50" spans="1:8" x14ac:dyDescent="0.2">
      <c r="A50" s="1">
        <v>63</v>
      </c>
      <c r="B50" s="1" t="s">
        <v>65</v>
      </c>
      <c r="C50" s="1">
        <v>4</v>
      </c>
      <c r="D50" s="1">
        <v>0.19</v>
      </c>
    </row>
    <row r="51" spans="1:8" x14ac:dyDescent="0.2">
      <c r="A51" s="1">
        <v>67</v>
      </c>
      <c r="B51" s="1" t="s">
        <v>69</v>
      </c>
      <c r="C51" s="1">
        <v>3</v>
      </c>
      <c r="D51" s="1">
        <v>0.14000000000000001</v>
      </c>
      <c r="E51" t="s">
        <v>76</v>
      </c>
    </row>
    <row r="52" spans="1:8" x14ac:dyDescent="0.2">
      <c r="A52" s="1">
        <v>72</v>
      </c>
      <c r="B52" s="1" t="s">
        <v>74</v>
      </c>
      <c r="C52" s="1">
        <v>1</v>
      </c>
      <c r="D52" s="1">
        <v>0.05</v>
      </c>
      <c r="E52" t="s">
        <v>76</v>
      </c>
    </row>
    <row r="53" spans="1:8" x14ac:dyDescent="0.2">
      <c r="A53" s="1">
        <v>60</v>
      </c>
      <c r="B53" s="1" t="s">
        <v>62</v>
      </c>
      <c r="C53" s="1">
        <v>6</v>
      </c>
      <c r="D53" s="1">
        <v>0.28000000000000003</v>
      </c>
    </row>
    <row r="54" spans="1:8" x14ac:dyDescent="0.2">
      <c r="A54" s="1">
        <v>68</v>
      </c>
      <c r="B54" s="1" t="s">
        <v>70</v>
      </c>
      <c r="C54" s="1">
        <v>3</v>
      </c>
      <c r="D54" s="1">
        <v>0.14000000000000001</v>
      </c>
      <c r="E54" t="s">
        <v>76</v>
      </c>
    </row>
    <row r="55" spans="1:8" x14ac:dyDescent="0.2">
      <c r="A55" s="1">
        <v>17</v>
      </c>
      <c r="B55" s="1" t="s">
        <v>19</v>
      </c>
      <c r="C55" s="1">
        <v>31</v>
      </c>
      <c r="D55" s="1">
        <v>1.44</v>
      </c>
    </row>
    <row r="56" spans="1:8" x14ac:dyDescent="0.2">
      <c r="A56" s="1">
        <v>21</v>
      </c>
      <c r="B56" s="1" t="s">
        <v>23</v>
      </c>
      <c r="C56" s="1">
        <v>25</v>
      </c>
      <c r="D56" s="1">
        <v>1.1599999999999999</v>
      </c>
    </row>
    <row r="57" spans="1:8" x14ac:dyDescent="0.2">
      <c r="A57" s="1">
        <v>41</v>
      </c>
      <c r="B57" s="1" t="s">
        <v>43</v>
      </c>
      <c r="C57" s="1">
        <v>16</v>
      </c>
      <c r="D57" s="1">
        <v>0.74</v>
      </c>
    </row>
    <row r="58" spans="1:8" x14ac:dyDescent="0.2">
      <c r="A58" s="1">
        <v>44</v>
      </c>
      <c r="B58" s="1" t="s">
        <v>46</v>
      </c>
      <c r="C58" s="1">
        <v>15</v>
      </c>
      <c r="D58" s="1">
        <v>0.7</v>
      </c>
    </row>
    <row r="59" spans="1:8" x14ac:dyDescent="0.2">
      <c r="A59" s="1">
        <v>27</v>
      </c>
      <c r="B59" s="1" t="s">
        <v>29</v>
      </c>
      <c r="C59" s="1">
        <v>22</v>
      </c>
      <c r="D59" s="1">
        <v>1.02</v>
      </c>
    </row>
    <row r="60" spans="1:8" x14ac:dyDescent="0.2">
      <c r="A60" s="1">
        <v>57</v>
      </c>
      <c r="B60" s="1" t="s">
        <v>59</v>
      </c>
      <c r="C60" s="1">
        <v>8</v>
      </c>
      <c r="D60" s="1">
        <v>0.37</v>
      </c>
      <c r="F60">
        <v>8</v>
      </c>
      <c r="G60">
        <v>0</v>
      </c>
      <c r="H60" t="s">
        <v>610</v>
      </c>
    </row>
    <row r="61" spans="1:8" x14ac:dyDescent="0.2">
      <c r="A61" s="1">
        <v>51</v>
      </c>
      <c r="B61" s="1" t="s">
        <v>53</v>
      </c>
      <c r="C61" s="1">
        <v>11</v>
      </c>
      <c r="D61" s="1">
        <v>0.51</v>
      </c>
    </row>
    <row r="62" spans="1:8" x14ac:dyDescent="0.2">
      <c r="A62" s="1">
        <v>53</v>
      </c>
      <c r="B62" s="1" t="s">
        <v>55</v>
      </c>
      <c r="C62" s="1">
        <v>9</v>
      </c>
      <c r="D62" s="1">
        <v>0.42</v>
      </c>
      <c r="F62">
        <v>8</v>
      </c>
      <c r="G62">
        <v>1</v>
      </c>
      <c r="H62" t="s">
        <v>608</v>
      </c>
    </row>
    <row r="63" spans="1:8" x14ac:dyDescent="0.2">
      <c r="A63" s="1">
        <v>59</v>
      </c>
      <c r="B63" s="1" t="s">
        <v>61</v>
      </c>
      <c r="C63" s="1">
        <v>7</v>
      </c>
      <c r="D63" s="1">
        <v>0.33</v>
      </c>
    </row>
    <row r="64" spans="1:8" x14ac:dyDescent="0.2">
      <c r="A64" s="1">
        <v>24</v>
      </c>
      <c r="B64" s="1" t="s">
        <v>26</v>
      </c>
      <c r="C64" s="1">
        <v>24</v>
      </c>
      <c r="D64" s="1">
        <v>1.1200000000000001</v>
      </c>
      <c r="F64">
        <v>20</v>
      </c>
      <c r="G64">
        <v>4</v>
      </c>
      <c r="H64" t="s">
        <v>609</v>
      </c>
    </row>
    <row r="65" spans="1:8" x14ac:dyDescent="0.2">
      <c r="A65" s="1">
        <v>32</v>
      </c>
      <c r="B65" s="1" t="s">
        <v>34</v>
      </c>
      <c r="C65" s="1">
        <v>20</v>
      </c>
      <c r="D65" s="1">
        <v>0.93</v>
      </c>
    </row>
    <row r="66" spans="1:8" x14ac:dyDescent="0.2">
      <c r="A66" s="1">
        <v>15</v>
      </c>
      <c r="B66" s="1" t="s">
        <v>17</v>
      </c>
      <c r="C66" s="1">
        <v>35</v>
      </c>
      <c r="D66" s="1">
        <v>1.63</v>
      </c>
    </row>
    <row r="67" spans="1:8" x14ac:dyDescent="0.2">
      <c r="A67" s="1">
        <v>22</v>
      </c>
      <c r="B67" s="1" t="s">
        <v>24</v>
      </c>
      <c r="C67" s="1">
        <v>25</v>
      </c>
      <c r="D67" s="1">
        <v>1.1599999999999999</v>
      </c>
    </row>
    <row r="68" spans="1:8" x14ac:dyDescent="0.2">
      <c r="A68" s="1">
        <v>6</v>
      </c>
      <c r="B68" s="1" t="s">
        <v>8</v>
      </c>
      <c r="C68" s="1">
        <v>68</v>
      </c>
      <c r="D68" s="1">
        <v>3.16</v>
      </c>
    </row>
    <row r="69" spans="1:8" x14ac:dyDescent="0.2">
      <c r="A69" s="1">
        <v>37</v>
      </c>
      <c r="B69" s="1" t="s">
        <v>39</v>
      </c>
      <c r="C69" s="1">
        <v>18</v>
      </c>
      <c r="D69" s="1">
        <v>0.84</v>
      </c>
    </row>
    <row r="70" spans="1:8" x14ac:dyDescent="0.2">
      <c r="A70" s="1">
        <v>40</v>
      </c>
      <c r="B70" s="1" t="s">
        <v>42</v>
      </c>
      <c r="C70" s="1">
        <v>17</v>
      </c>
      <c r="D70" s="1">
        <v>0.79</v>
      </c>
    </row>
    <row r="71" spans="1:8" x14ac:dyDescent="0.2">
      <c r="A71" s="1">
        <v>29</v>
      </c>
      <c r="B71" s="1" t="s">
        <v>31</v>
      </c>
      <c r="C71" s="1">
        <v>21</v>
      </c>
      <c r="D71" s="1">
        <v>0.98</v>
      </c>
    </row>
    <row r="72" spans="1:8" x14ac:dyDescent="0.2">
      <c r="A72" s="1">
        <v>73</v>
      </c>
      <c r="B72" s="1" t="s">
        <v>75</v>
      </c>
      <c r="C72" s="1">
        <v>1</v>
      </c>
      <c r="D72" s="1">
        <v>0.05</v>
      </c>
      <c r="H72" t="s">
        <v>625</v>
      </c>
    </row>
    <row r="73" spans="1:8" x14ac:dyDescent="0.2">
      <c r="A73" s="1">
        <v>7</v>
      </c>
      <c r="B73" s="1" t="s">
        <v>9</v>
      </c>
      <c r="C73" s="1">
        <v>65</v>
      </c>
      <c r="D73" s="1">
        <v>3.02</v>
      </c>
      <c r="F73">
        <v>40</v>
      </c>
      <c r="H73" t="s">
        <v>607</v>
      </c>
    </row>
    <row r="74" spans="1:8" x14ac:dyDescent="0.2">
      <c r="A74" s="1">
        <v>1</v>
      </c>
      <c r="B74" s="1"/>
      <c r="C74" s="1">
        <v>554</v>
      </c>
      <c r="D74" s="1">
        <v>25.74</v>
      </c>
      <c r="F74" s="1">
        <v>554</v>
      </c>
    </row>
    <row r="76" spans="1:8" x14ac:dyDescent="0.2">
      <c r="B76" s="1" t="s">
        <v>614</v>
      </c>
      <c r="C76">
        <f>SUM(C2:C74)</f>
        <v>2152</v>
      </c>
      <c r="H76" s="1" t="s">
        <v>606</v>
      </c>
    </row>
  </sheetData>
  <autoFilter ref="A1:G1" xr:uid="{D2AE338D-40B7-4AE0-99B6-4CD75DDF9151}"/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C33CD-6BBF-442E-A290-6C1E60D9B03E}">
  <dimension ref="A1:N78"/>
  <sheetViews>
    <sheetView tabSelected="1" workbookViewId="0">
      <selection activeCell="N20" sqref="N20"/>
    </sheetView>
  </sheetViews>
  <sheetFormatPr defaultRowHeight="11" x14ac:dyDescent="0.2"/>
  <cols>
    <col min="1" max="1" width="4" bestFit="1" customWidth="1"/>
    <col min="2" max="2" width="6.33203125" bestFit="1" customWidth="1"/>
    <col min="3" max="3" width="14.109375" customWidth="1"/>
    <col min="4" max="4" width="18.33203125" customWidth="1"/>
    <col min="8" max="8" width="21.33203125" bestFit="1" customWidth="1"/>
    <col min="10" max="10" width="10" bestFit="1" customWidth="1"/>
  </cols>
  <sheetData>
    <row r="1" spans="1:14" x14ac:dyDescent="0.2">
      <c r="A1" s="4" t="s">
        <v>0</v>
      </c>
      <c r="B1" s="4" t="s">
        <v>1</v>
      </c>
      <c r="C1" s="4" t="s">
        <v>2</v>
      </c>
      <c r="D1" s="4" t="s">
        <v>3</v>
      </c>
      <c r="E1" s="4" t="s">
        <v>617</v>
      </c>
      <c r="F1" s="4" t="s">
        <v>77</v>
      </c>
      <c r="G1" s="4" t="s">
        <v>611</v>
      </c>
      <c r="H1" s="4" t="s">
        <v>624</v>
      </c>
    </row>
    <row r="2" spans="1:14" x14ac:dyDescent="0.2">
      <c r="A2" s="1">
        <v>62</v>
      </c>
      <c r="B2" s="1" t="s">
        <v>1031</v>
      </c>
      <c r="C2" s="1">
        <v>3</v>
      </c>
      <c r="D2" s="1">
        <v>0.19</v>
      </c>
      <c r="F2" s="1">
        <v>0</v>
      </c>
      <c r="G2" s="1">
        <v>3</v>
      </c>
      <c r="H2" t="s">
        <v>1052</v>
      </c>
    </row>
    <row r="3" spans="1:14" x14ac:dyDescent="0.2">
      <c r="A3" s="1">
        <v>12</v>
      </c>
      <c r="B3" s="1" t="s">
        <v>982</v>
      </c>
      <c r="C3" s="1">
        <v>27</v>
      </c>
      <c r="D3" s="1">
        <v>1.68</v>
      </c>
      <c r="F3" s="1">
        <v>27</v>
      </c>
      <c r="I3" t="s">
        <v>612</v>
      </c>
    </row>
    <row r="4" spans="1:14" x14ac:dyDescent="0.2">
      <c r="A4" s="1">
        <v>41</v>
      </c>
      <c r="B4" s="1" t="s">
        <v>1011</v>
      </c>
      <c r="C4" s="1">
        <v>10</v>
      </c>
      <c r="D4" s="1">
        <v>0.62</v>
      </c>
      <c r="F4" s="1">
        <v>9</v>
      </c>
      <c r="G4" s="1">
        <v>1</v>
      </c>
      <c r="H4" t="s">
        <v>1053</v>
      </c>
      <c r="I4" t="s">
        <v>613</v>
      </c>
      <c r="J4">
        <f>C78</f>
        <v>1610</v>
      </c>
    </row>
    <row r="5" spans="1:14" x14ac:dyDescent="0.2">
      <c r="A5" s="1">
        <v>7</v>
      </c>
      <c r="B5" s="1" t="s">
        <v>977</v>
      </c>
      <c r="C5" s="1">
        <v>50</v>
      </c>
      <c r="D5" s="1">
        <v>3.11</v>
      </c>
      <c r="F5" s="1">
        <v>50</v>
      </c>
      <c r="I5" t="s">
        <v>615</v>
      </c>
      <c r="J5">
        <f>C76</f>
        <v>343</v>
      </c>
    </row>
    <row r="6" spans="1:14" x14ac:dyDescent="0.2">
      <c r="A6" s="1">
        <v>31</v>
      </c>
      <c r="B6" s="1" t="s">
        <v>1001</v>
      </c>
      <c r="C6" s="1">
        <v>14</v>
      </c>
      <c r="D6" s="1">
        <v>0.87</v>
      </c>
      <c r="F6" s="1">
        <v>14</v>
      </c>
    </row>
    <row r="7" spans="1:14" x14ac:dyDescent="0.2">
      <c r="A7" s="1">
        <v>57</v>
      </c>
      <c r="B7" s="1" t="s">
        <v>1026</v>
      </c>
      <c r="C7" s="1">
        <v>4</v>
      </c>
      <c r="D7" s="1">
        <v>0.25</v>
      </c>
      <c r="F7" s="1">
        <v>3</v>
      </c>
      <c r="G7" s="1">
        <v>1</v>
      </c>
      <c r="H7" t="s">
        <v>1054</v>
      </c>
      <c r="I7" t="s">
        <v>616</v>
      </c>
      <c r="J7">
        <f>SUMIF(E$2:E$76,"o",C$2:C$76)</f>
        <v>205</v>
      </c>
    </row>
    <row r="8" spans="1:14" x14ac:dyDescent="0.2">
      <c r="A8" s="1">
        <v>36</v>
      </c>
      <c r="B8" s="1" t="s">
        <v>1006</v>
      </c>
      <c r="C8" s="1">
        <v>11</v>
      </c>
      <c r="D8" s="1">
        <v>0.68</v>
      </c>
      <c r="F8" s="1">
        <v>11</v>
      </c>
      <c r="I8" t="s">
        <v>618</v>
      </c>
      <c r="J8">
        <f>SUMIF(E$2:E$76,"",C$2:C$76)</f>
        <v>1405</v>
      </c>
    </row>
    <row r="9" spans="1:14" x14ac:dyDescent="0.2">
      <c r="A9" s="1">
        <v>67</v>
      </c>
      <c r="B9" s="1" t="s">
        <v>1035</v>
      </c>
      <c r="C9" s="1">
        <v>2</v>
      </c>
      <c r="D9" s="1">
        <v>0.12</v>
      </c>
      <c r="F9" s="1">
        <v>0</v>
      </c>
      <c r="G9" s="1">
        <v>2</v>
      </c>
      <c r="H9" t="s">
        <v>1055</v>
      </c>
      <c r="I9" t="s">
        <v>619</v>
      </c>
      <c r="J9">
        <f>2*J7+J8</f>
        <v>1815</v>
      </c>
      <c r="L9" t="s">
        <v>626</v>
      </c>
    </row>
    <row r="10" spans="1:14" x14ac:dyDescent="0.2">
      <c r="A10" s="1">
        <v>28</v>
      </c>
      <c r="B10" s="1" t="s">
        <v>998</v>
      </c>
      <c r="C10" s="1">
        <v>15</v>
      </c>
      <c r="D10" s="1">
        <v>0.93</v>
      </c>
      <c r="F10" s="1">
        <v>15</v>
      </c>
      <c r="I10" t="s">
        <v>1069</v>
      </c>
      <c r="J10" s="2">
        <f>5*LEFT(I10,3)*J$9/J$4</f>
        <v>450.93167701863354</v>
      </c>
      <c r="K10" t="s">
        <v>1050</v>
      </c>
      <c r="L10" s="3">
        <f>280*60/J10</f>
        <v>37.256198347107436</v>
      </c>
      <c r="M10" t="s">
        <v>627</v>
      </c>
      <c r="N10" t="s">
        <v>1071</v>
      </c>
    </row>
    <row r="11" spans="1:14" x14ac:dyDescent="0.2">
      <c r="A11" s="1">
        <v>24</v>
      </c>
      <c r="B11" s="1" t="s">
        <v>994</v>
      </c>
      <c r="C11" s="1">
        <v>16</v>
      </c>
      <c r="D11" s="1">
        <v>0.99</v>
      </c>
      <c r="I11" t="s">
        <v>1068</v>
      </c>
      <c r="J11" s="2">
        <f>5*LEFT(I11,3)*J$9/J$4</f>
        <v>507.29813664596276</v>
      </c>
      <c r="K11" t="s">
        <v>1050</v>
      </c>
      <c r="L11" s="3">
        <f>280*60/J11</f>
        <v>33.116620752984389</v>
      </c>
      <c r="M11" t="s">
        <v>627</v>
      </c>
      <c r="N11" t="s">
        <v>1070</v>
      </c>
    </row>
    <row r="12" spans="1:14" x14ac:dyDescent="0.2">
      <c r="A12" s="1">
        <v>50</v>
      </c>
      <c r="B12" s="1" t="s">
        <v>632</v>
      </c>
      <c r="C12" s="1">
        <v>7</v>
      </c>
      <c r="D12" s="1">
        <v>0.43</v>
      </c>
      <c r="E12" t="s">
        <v>76</v>
      </c>
      <c r="I12" t="s">
        <v>620</v>
      </c>
      <c r="J12" s="2">
        <f>5*LEFT(I12,3)*J$9/J$4</f>
        <v>563.66459627329198</v>
      </c>
      <c r="K12" t="s">
        <v>1050</v>
      </c>
      <c r="L12" s="3">
        <f>280*60/J12</f>
        <v>29.804958677685949</v>
      </c>
      <c r="M12" t="s">
        <v>627</v>
      </c>
      <c r="N12" t="s">
        <v>1051</v>
      </c>
    </row>
    <row r="13" spans="1:14" x14ac:dyDescent="0.2">
      <c r="A13" s="1">
        <v>42</v>
      </c>
      <c r="B13" s="1" t="s">
        <v>1012</v>
      </c>
      <c r="C13" s="1">
        <v>10</v>
      </c>
      <c r="D13" s="1">
        <v>0.62</v>
      </c>
      <c r="I13" t="s">
        <v>1060</v>
      </c>
      <c r="J13" s="2">
        <f>5*LEFT(I13,3)*J$9/J$4</f>
        <v>620.03105590062114</v>
      </c>
      <c r="K13" t="s">
        <v>1050</v>
      </c>
      <c r="L13" s="3">
        <f>280*60/J13</f>
        <v>27.0954169797145</v>
      </c>
      <c r="M13" t="s">
        <v>627</v>
      </c>
      <c r="N13" t="s">
        <v>1063</v>
      </c>
    </row>
    <row r="14" spans="1:14" x14ac:dyDescent="0.2">
      <c r="A14" s="1">
        <v>63</v>
      </c>
      <c r="B14" s="1" t="s">
        <v>1032</v>
      </c>
      <c r="C14" s="1">
        <v>3</v>
      </c>
      <c r="D14" s="1">
        <v>0.19</v>
      </c>
      <c r="E14" t="s">
        <v>76</v>
      </c>
      <c r="I14" t="s">
        <v>1059</v>
      </c>
      <c r="J14" s="2">
        <f>5*LEFT(I14,3)*J$9/J$4</f>
        <v>676.3975155279503</v>
      </c>
      <c r="K14" t="s">
        <v>1050</v>
      </c>
      <c r="L14" s="3">
        <f>280*60/J14</f>
        <v>24.837465564738292</v>
      </c>
      <c r="M14" t="s">
        <v>627</v>
      </c>
      <c r="N14" t="s">
        <v>1064</v>
      </c>
    </row>
    <row r="15" spans="1:14" x14ac:dyDescent="0.2">
      <c r="A15" s="1">
        <v>8</v>
      </c>
      <c r="B15" s="1" t="s">
        <v>978</v>
      </c>
      <c r="C15" s="1">
        <v>41</v>
      </c>
      <c r="D15" s="1">
        <v>2.5499999999999998</v>
      </c>
    </row>
    <row r="16" spans="1:14" x14ac:dyDescent="0.2">
      <c r="A16" s="1">
        <v>43</v>
      </c>
      <c r="B16" s="1" t="s">
        <v>1013</v>
      </c>
      <c r="C16" s="1">
        <v>10</v>
      </c>
      <c r="D16" s="1">
        <v>0.62</v>
      </c>
      <c r="E16" t="s">
        <v>76</v>
      </c>
    </row>
    <row r="17" spans="1:14" x14ac:dyDescent="0.2">
      <c r="A17" s="1">
        <v>44</v>
      </c>
      <c r="B17" s="1" t="s">
        <v>1014</v>
      </c>
      <c r="C17" s="1">
        <v>8</v>
      </c>
      <c r="D17" s="1">
        <v>0.5</v>
      </c>
      <c r="I17" t="s">
        <v>621</v>
      </c>
      <c r="J17">
        <f>SUMIF(F$2:F$76,"",C$2:C$76)+37</f>
        <v>869</v>
      </c>
    </row>
    <row r="18" spans="1:14" x14ac:dyDescent="0.2">
      <c r="A18" s="1">
        <v>68</v>
      </c>
      <c r="B18" s="1" t="s">
        <v>1036</v>
      </c>
      <c r="C18" s="1">
        <v>2</v>
      </c>
      <c r="D18" s="1">
        <v>0.12</v>
      </c>
      <c r="E18" t="s">
        <v>76</v>
      </c>
      <c r="I18" t="s">
        <v>77</v>
      </c>
      <c r="J18">
        <f>SUM(F2:F76)</f>
        <v>732</v>
      </c>
    </row>
    <row r="19" spans="1:14" x14ac:dyDescent="0.2">
      <c r="A19" s="1">
        <v>22</v>
      </c>
      <c r="B19" s="1" t="s">
        <v>992</v>
      </c>
      <c r="C19" s="1">
        <v>17</v>
      </c>
      <c r="D19" s="1">
        <v>1.06</v>
      </c>
      <c r="I19" t="s">
        <v>611</v>
      </c>
      <c r="J19">
        <f>SUM(G2:G76)</f>
        <v>9</v>
      </c>
    </row>
    <row r="20" spans="1:14" x14ac:dyDescent="0.2">
      <c r="A20" s="1">
        <v>69</v>
      </c>
      <c r="B20" s="1" t="s">
        <v>1037</v>
      </c>
      <c r="C20" s="1">
        <v>2</v>
      </c>
      <c r="D20" s="1">
        <v>0.12</v>
      </c>
      <c r="E20" t="s">
        <v>76</v>
      </c>
      <c r="I20" t="s">
        <v>622</v>
      </c>
      <c r="J20">
        <f>2*J17+J18</f>
        <v>2470</v>
      </c>
      <c r="L20" t="s">
        <v>628</v>
      </c>
    </row>
    <row r="21" spans="1:14" x14ac:dyDescent="0.2">
      <c r="A21" s="1">
        <v>35</v>
      </c>
      <c r="B21" s="1" t="s">
        <v>1005</v>
      </c>
      <c r="C21" s="1">
        <v>12</v>
      </c>
      <c r="D21" s="1">
        <v>0.75</v>
      </c>
      <c r="I21" t="s">
        <v>1069</v>
      </c>
      <c r="J21" s="5">
        <f t="shared" ref="J21:J22" si="0">5*LEFT(I21,3)*J$20/J$4</f>
        <v>613.66459627329198</v>
      </c>
      <c r="K21" t="s">
        <v>1050</v>
      </c>
      <c r="L21" s="6">
        <f t="shared" ref="L21:L22" si="1">400*60/J21</f>
        <v>39.109311740890682</v>
      </c>
      <c r="M21" t="s">
        <v>627</v>
      </c>
      <c r="N21" t="s">
        <v>1073</v>
      </c>
    </row>
    <row r="22" spans="1:14" x14ac:dyDescent="0.2">
      <c r="A22" s="1">
        <v>64</v>
      </c>
      <c r="B22" s="1" t="s">
        <v>941</v>
      </c>
      <c r="C22" s="1">
        <v>3</v>
      </c>
      <c r="D22" s="1">
        <v>0.19</v>
      </c>
      <c r="E22" t="s">
        <v>76</v>
      </c>
      <c r="I22" t="s">
        <v>1068</v>
      </c>
      <c r="J22" s="5">
        <f t="shared" si="0"/>
        <v>690.37267080745346</v>
      </c>
      <c r="K22" t="s">
        <v>1050</v>
      </c>
      <c r="L22" s="6">
        <f t="shared" si="1"/>
        <v>34.763832658569498</v>
      </c>
      <c r="M22" t="s">
        <v>627</v>
      </c>
      <c r="N22" t="s">
        <v>1072</v>
      </c>
    </row>
    <row r="23" spans="1:14" x14ac:dyDescent="0.2">
      <c r="A23" s="1">
        <v>18</v>
      </c>
      <c r="B23" s="1" t="s">
        <v>988</v>
      </c>
      <c r="C23" s="1">
        <v>21</v>
      </c>
      <c r="D23" s="1">
        <v>1.3</v>
      </c>
      <c r="I23" t="s">
        <v>620</v>
      </c>
      <c r="J23" s="5">
        <f>5*LEFT(I23,3)*J$20/J$4</f>
        <v>767.08074534161494</v>
      </c>
      <c r="K23" t="s">
        <v>1050</v>
      </c>
      <c r="L23" s="6">
        <f>400*60/J23</f>
        <v>31.287449392712549</v>
      </c>
      <c r="M23" t="s">
        <v>627</v>
      </c>
      <c r="N23" t="s">
        <v>1056</v>
      </c>
    </row>
    <row r="24" spans="1:14" x14ac:dyDescent="0.2">
      <c r="A24" s="1">
        <v>25</v>
      </c>
      <c r="B24" s="1" t="s">
        <v>995</v>
      </c>
      <c r="C24" s="1">
        <v>16</v>
      </c>
      <c r="D24" s="1">
        <v>0.99</v>
      </c>
      <c r="E24" t="s">
        <v>76</v>
      </c>
      <c r="I24" t="s">
        <v>1060</v>
      </c>
      <c r="J24" s="5">
        <f>5*LEFT(I24,3)*J$20/J$4</f>
        <v>843.78881987577643</v>
      </c>
      <c r="K24" t="s">
        <v>1050</v>
      </c>
      <c r="L24" s="6">
        <f>400*60/J24</f>
        <v>28.443135811556864</v>
      </c>
      <c r="M24" t="s">
        <v>627</v>
      </c>
      <c r="N24" t="s">
        <v>1061</v>
      </c>
    </row>
    <row r="25" spans="1:14" x14ac:dyDescent="0.2">
      <c r="A25" s="1">
        <v>4</v>
      </c>
      <c r="B25" s="1" t="s">
        <v>974</v>
      </c>
      <c r="C25" s="1">
        <v>61</v>
      </c>
      <c r="D25" s="1">
        <v>3.79</v>
      </c>
      <c r="I25" t="s">
        <v>1059</v>
      </c>
      <c r="J25" s="5">
        <f>5*LEFT(I25,3)*J$20/J$4</f>
        <v>920.49689440993791</v>
      </c>
      <c r="K25" t="s">
        <v>1050</v>
      </c>
      <c r="L25" s="6">
        <f>400*60/J25</f>
        <v>26.072874493927124</v>
      </c>
      <c r="M25" t="s">
        <v>627</v>
      </c>
      <c r="N25" t="s">
        <v>1065</v>
      </c>
    </row>
    <row r="26" spans="1:14" x14ac:dyDescent="0.2">
      <c r="A26" s="1">
        <v>58</v>
      </c>
      <c r="B26" s="1" t="s">
        <v>1027</v>
      </c>
      <c r="C26" s="1">
        <v>4</v>
      </c>
      <c r="D26" s="1">
        <v>0.25</v>
      </c>
      <c r="E26" t="s">
        <v>76</v>
      </c>
    </row>
    <row r="27" spans="1:14" x14ac:dyDescent="0.2">
      <c r="A27" s="1">
        <v>29</v>
      </c>
      <c r="B27" s="1" t="s">
        <v>999</v>
      </c>
      <c r="C27" s="1">
        <v>15</v>
      </c>
      <c r="D27" s="1">
        <v>0.93</v>
      </c>
    </row>
    <row r="28" spans="1:14" x14ac:dyDescent="0.2">
      <c r="A28" s="1">
        <v>70</v>
      </c>
      <c r="B28" s="1" t="s">
        <v>1038</v>
      </c>
      <c r="C28" s="1">
        <v>2</v>
      </c>
      <c r="D28" s="1">
        <v>0.12</v>
      </c>
      <c r="E28" t="s">
        <v>76</v>
      </c>
    </row>
    <row r="29" spans="1:14" x14ac:dyDescent="0.2">
      <c r="A29" s="1">
        <v>59</v>
      </c>
      <c r="B29" s="1" t="s">
        <v>1028</v>
      </c>
      <c r="C29" s="1">
        <v>4</v>
      </c>
      <c r="D29" s="1">
        <v>0.25</v>
      </c>
    </row>
    <row r="30" spans="1:14" x14ac:dyDescent="0.2">
      <c r="A30" s="1">
        <v>13</v>
      </c>
      <c r="B30" s="1" t="s">
        <v>983</v>
      </c>
      <c r="C30" s="1">
        <v>26</v>
      </c>
      <c r="D30" s="1">
        <v>1.61</v>
      </c>
    </row>
    <row r="31" spans="1:14" x14ac:dyDescent="0.2">
      <c r="A31" s="1">
        <v>52</v>
      </c>
      <c r="B31" s="1" t="s">
        <v>1021</v>
      </c>
      <c r="C31" s="1">
        <v>6</v>
      </c>
      <c r="D31" s="1">
        <v>0.37</v>
      </c>
      <c r="E31" t="s">
        <v>76</v>
      </c>
    </row>
    <row r="32" spans="1:14" x14ac:dyDescent="0.2">
      <c r="A32" s="1">
        <v>32</v>
      </c>
      <c r="B32" s="1" t="s">
        <v>1002</v>
      </c>
      <c r="C32" s="1">
        <v>14</v>
      </c>
      <c r="D32" s="1">
        <v>0.87</v>
      </c>
    </row>
    <row r="33" spans="1:6" x14ac:dyDescent="0.2">
      <c r="A33" s="1">
        <v>9</v>
      </c>
      <c r="B33" s="1" t="s">
        <v>979</v>
      </c>
      <c r="C33" s="1">
        <v>37</v>
      </c>
      <c r="D33" s="1">
        <v>2.2999999999999998</v>
      </c>
      <c r="F33">
        <v>37</v>
      </c>
    </row>
    <row r="34" spans="1:6" x14ac:dyDescent="0.2">
      <c r="A34" s="1">
        <v>45</v>
      </c>
      <c r="B34" s="1" t="s">
        <v>1015</v>
      </c>
      <c r="C34" s="1">
        <v>8</v>
      </c>
      <c r="D34" s="1">
        <v>0.5</v>
      </c>
    </row>
    <row r="35" spans="1:6" x14ac:dyDescent="0.2">
      <c r="A35" s="1">
        <v>20</v>
      </c>
      <c r="B35" s="1" t="s">
        <v>990</v>
      </c>
      <c r="C35" s="1">
        <v>20</v>
      </c>
      <c r="D35" s="1">
        <v>1.24</v>
      </c>
    </row>
    <row r="36" spans="1:6" x14ac:dyDescent="0.2">
      <c r="A36" s="1">
        <v>30</v>
      </c>
      <c r="B36" s="1" t="s">
        <v>1000</v>
      </c>
      <c r="C36" s="1">
        <v>15</v>
      </c>
      <c r="D36" s="1">
        <v>0.93</v>
      </c>
      <c r="E36" t="s">
        <v>76</v>
      </c>
    </row>
    <row r="37" spans="1:6" x14ac:dyDescent="0.2">
      <c r="A37" s="1">
        <v>5</v>
      </c>
      <c r="B37" s="1" t="s">
        <v>975</v>
      </c>
      <c r="C37" s="1">
        <v>57</v>
      </c>
      <c r="D37" s="1">
        <v>3.54</v>
      </c>
    </row>
    <row r="38" spans="1:6" x14ac:dyDescent="0.2">
      <c r="A38" s="1">
        <v>16</v>
      </c>
      <c r="B38" s="1" t="s">
        <v>986</v>
      </c>
      <c r="C38" s="1">
        <v>23</v>
      </c>
      <c r="D38" s="1">
        <v>1.43</v>
      </c>
      <c r="E38" t="s">
        <v>76</v>
      </c>
    </row>
    <row r="39" spans="1:6" x14ac:dyDescent="0.2">
      <c r="A39" s="1">
        <v>46</v>
      </c>
      <c r="B39" s="1" t="s">
        <v>1016</v>
      </c>
      <c r="C39" s="1">
        <v>8</v>
      </c>
      <c r="D39" s="1">
        <v>0.5</v>
      </c>
    </row>
    <row r="40" spans="1:6" x14ac:dyDescent="0.2">
      <c r="A40" s="1">
        <v>37</v>
      </c>
      <c r="B40" s="1" t="s">
        <v>1007</v>
      </c>
      <c r="C40" s="1">
        <v>11</v>
      </c>
      <c r="D40" s="1">
        <v>0.68</v>
      </c>
    </row>
    <row r="41" spans="1:6" x14ac:dyDescent="0.2">
      <c r="A41" s="1">
        <v>51</v>
      </c>
      <c r="B41" s="1" t="s">
        <v>1020</v>
      </c>
      <c r="C41" s="1">
        <v>7</v>
      </c>
      <c r="D41" s="1">
        <v>0.43</v>
      </c>
    </row>
    <row r="42" spans="1:6" x14ac:dyDescent="0.2">
      <c r="A42" s="1">
        <v>60</v>
      </c>
      <c r="B42" s="1" t="s">
        <v>1029</v>
      </c>
      <c r="C42" s="1">
        <v>4</v>
      </c>
      <c r="D42" s="1">
        <v>0.25</v>
      </c>
    </row>
    <row r="43" spans="1:6" x14ac:dyDescent="0.2">
      <c r="A43" s="1">
        <v>53</v>
      </c>
      <c r="B43" s="1" t="s">
        <v>1022</v>
      </c>
      <c r="C43" s="1">
        <v>6</v>
      </c>
      <c r="D43" s="1">
        <v>0.37</v>
      </c>
    </row>
    <row r="44" spans="1:6" x14ac:dyDescent="0.2">
      <c r="A44" s="1">
        <v>15</v>
      </c>
      <c r="B44" s="1" t="s">
        <v>985</v>
      </c>
      <c r="C44" s="1">
        <v>24</v>
      </c>
      <c r="D44" s="1">
        <v>1.49</v>
      </c>
      <c r="E44" t="s">
        <v>76</v>
      </c>
    </row>
    <row r="45" spans="1:6" x14ac:dyDescent="0.2">
      <c r="A45" s="1">
        <v>34</v>
      </c>
      <c r="B45" s="1" t="s">
        <v>1004</v>
      </c>
      <c r="C45" s="1">
        <v>13</v>
      </c>
      <c r="D45" s="1">
        <v>0.81</v>
      </c>
      <c r="E45" t="s">
        <v>76</v>
      </c>
    </row>
    <row r="46" spans="1:6" x14ac:dyDescent="0.2">
      <c r="A46" s="1">
        <v>75</v>
      </c>
      <c r="B46" s="1" t="s">
        <v>1043</v>
      </c>
      <c r="C46" s="1">
        <v>1</v>
      </c>
      <c r="D46" s="1">
        <v>0.06</v>
      </c>
    </row>
    <row r="47" spans="1:6" x14ac:dyDescent="0.2">
      <c r="A47" s="1">
        <v>38</v>
      </c>
      <c r="B47" s="1" t="s">
        <v>1008</v>
      </c>
      <c r="C47" s="1">
        <v>11</v>
      </c>
      <c r="D47" s="1">
        <v>0.68</v>
      </c>
      <c r="E47" t="s">
        <v>76</v>
      </c>
    </row>
    <row r="48" spans="1:6" x14ac:dyDescent="0.2">
      <c r="A48" s="1">
        <v>54</v>
      </c>
      <c r="B48" s="1" t="s">
        <v>1023</v>
      </c>
      <c r="C48" s="1">
        <v>6</v>
      </c>
      <c r="D48" s="1">
        <v>0.37</v>
      </c>
      <c r="E48" t="s">
        <v>76</v>
      </c>
    </row>
    <row r="49" spans="1:8" x14ac:dyDescent="0.2">
      <c r="A49" s="1">
        <v>26</v>
      </c>
      <c r="B49" s="1" t="s">
        <v>996</v>
      </c>
      <c r="C49" s="1">
        <v>16</v>
      </c>
      <c r="D49" s="1">
        <v>0.99</v>
      </c>
    </row>
    <row r="50" spans="1:8" x14ac:dyDescent="0.2">
      <c r="A50" s="1">
        <v>33</v>
      </c>
      <c r="B50" s="1" t="s">
        <v>1003</v>
      </c>
      <c r="C50" s="1">
        <v>14</v>
      </c>
      <c r="D50" s="1">
        <v>0.87</v>
      </c>
      <c r="E50" t="s">
        <v>76</v>
      </c>
    </row>
    <row r="51" spans="1:8" x14ac:dyDescent="0.2">
      <c r="A51" s="1">
        <v>14</v>
      </c>
      <c r="B51" s="1" t="s">
        <v>984</v>
      </c>
      <c r="C51" s="1">
        <v>26</v>
      </c>
      <c r="D51" s="1">
        <v>1.61</v>
      </c>
      <c r="E51" t="s">
        <v>76</v>
      </c>
    </row>
    <row r="52" spans="1:8" x14ac:dyDescent="0.2">
      <c r="A52" s="1">
        <v>71</v>
      </c>
      <c r="B52" s="1" t="s">
        <v>1039</v>
      </c>
      <c r="C52" s="1">
        <v>2</v>
      </c>
      <c r="D52" s="1">
        <v>0.12</v>
      </c>
    </row>
    <row r="53" spans="1:8" x14ac:dyDescent="0.2">
      <c r="A53" s="1">
        <v>47</v>
      </c>
      <c r="B53" s="1" t="s">
        <v>1017</v>
      </c>
      <c r="C53" s="1">
        <v>8</v>
      </c>
      <c r="D53" s="1">
        <v>0.5</v>
      </c>
      <c r="E53" t="s">
        <v>76</v>
      </c>
    </row>
    <row r="54" spans="1:8" x14ac:dyDescent="0.2">
      <c r="A54" s="1">
        <v>72</v>
      </c>
      <c r="B54" s="1" t="s">
        <v>1040</v>
      </c>
      <c r="C54" s="1">
        <v>2</v>
      </c>
      <c r="D54" s="1">
        <v>0.12</v>
      </c>
      <c r="E54" t="s">
        <v>76</v>
      </c>
    </row>
    <row r="55" spans="1:8" x14ac:dyDescent="0.2">
      <c r="A55" s="1">
        <v>65</v>
      </c>
      <c r="B55" s="1" t="s">
        <v>1033</v>
      </c>
      <c r="C55" s="1">
        <v>3</v>
      </c>
      <c r="D55" s="1">
        <v>0.19</v>
      </c>
    </row>
    <row r="56" spans="1:8" x14ac:dyDescent="0.2">
      <c r="A56" s="1">
        <v>56</v>
      </c>
      <c r="B56" s="1" t="s">
        <v>1025</v>
      </c>
      <c r="C56" s="1">
        <v>5</v>
      </c>
      <c r="D56" s="1">
        <v>0.31</v>
      </c>
      <c r="E56" t="s">
        <v>76</v>
      </c>
    </row>
    <row r="57" spans="1:8" x14ac:dyDescent="0.2">
      <c r="A57" s="1">
        <v>66</v>
      </c>
      <c r="B57" s="1" t="s">
        <v>1034</v>
      </c>
      <c r="C57" s="1">
        <v>3</v>
      </c>
      <c r="D57" s="1">
        <v>0.19</v>
      </c>
      <c r="E57" t="s">
        <v>76</v>
      </c>
    </row>
    <row r="58" spans="1:8" x14ac:dyDescent="0.2">
      <c r="A58" s="1">
        <v>23</v>
      </c>
      <c r="B58" s="1" t="s">
        <v>993</v>
      </c>
      <c r="C58" s="1">
        <v>17</v>
      </c>
      <c r="D58" s="1">
        <v>1.06</v>
      </c>
    </row>
    <row r="59" spans="1:8" x14ac:dyDescent="0.2">
      <c r="A59" s="1">
        <v>39</v>
      </c>
      <c r="B59" s="1" t="s">
        <v>1009</v>
      </c>
      <c r="C59" s="1">
        <v>11</v>
      </c>
      <c r="D59" s="1">
        <v>0.68</v>
      </c>
    </row>
    <row r="60" spans="1:8" x14ac:dyDescent="0.2">
      <c r="A60" s="1">
        <v>27</v>
      </c>
      <c r="B60" s="1" t="s">
        <v>997</v>
      </c>
      <c r="C60" s="1">
        <v>16</v>
      </c>
      <c r="D60" s="1">
        <v>0.99</v>
      </c>
    </row>
    <row r="61" spans="1:8" x14ac:dyDescent="0.2">
      <c r="A61" s="1">
        <v>21</v>
      </c>
      <c r="B61" s="1" t="s">
        <v>991</v>
      </c>
      <c r="C61" s="1">
        <v>20</v>
      </c>
      <c r="D61" s="1">
        <v>1.24</v>
      </c>
    </row>
    <row r="62" spans="1:8" x14ac:dyDescent="0.2">
      <c r="A62" s="1">
        <v>61</v>
      </c>
      <c r="B62" s="1" t="s">
        <v>1030</v>
      </c>
      <c r="C62" s="1">
        <v>4</v>
      </c>
      <c r="D62" s="1">
        <v>0.25</v>
      </c>
    </row>
    <row r="63" spans="1:8" x14ac:dyDescent="0.2">
      <c r="A63" s="1">
        <v>48</v>
      </c>
      <c r="B63" s="1" t="s">
        <v>1018</v>
      </c>
      <c r="C63" s="1">
        <v>8</v>
      </c>
      <c r="D63" s="1">
        <v>0.5</v>
      </c>
      <c r="F63">
        <v>8</v>
      </c>
      <c r="G63">
        <v>0</v>
      </c>
      <c r="H63" t="s">
        <v>1048</v>
      </c>
    </row>
    <row r="64" spans="1:8" x14ac:dyDescent="0.2">
      <c r="A64" s="1">
        <v>73</v>
      </c>
      <c r="B64" s="1" t="s">
        <v>1041</v>
      </c>
      <c r="C64" s="1">
        <v>2</v>
      </c>
      <c r="D64" s="1">
        <v>0.12</v>
      </c>
    </row>
    <row r="65" spans="1:8" x14ac:dyDescent="0.2">
      <c r="A65" s="1">
        <v>49</v>
      </c>
      <c r="B65" s="1" t="s">
        <v>1019</v>
      </c>
      <c r="C65" s="1">
        <v>8</v>
      </c>
      <c r="D65" s="1">
        <v>0.5</v>
      </c>
      <c r="F65">
        <v>8</v>
      </c>
      <c r="G65">
        <v>0</v>
      </c>
      <c r="H65" t="s">
        <v>1047</v>
      </c>
    </row>
    <row r="66" spans="1:8" x14ac:dyDescent="0.2">
      <c r="A66" s="1">
        <v>74</v>
      </c>
      <c r="B66" s="1" t="s">
        <v>1042</v>
      </c>
      <c r="C66" s="1">
        <v>2</v>
      </c>
      <c r="D66" s="1">
        <v>0.12</v>
      </c>
    </row>
    <row r="67" spans="1:8" x14ac:dyDescent="0.2">
      <c r="A67" s="1">
        <v>40</v>
      </c>
      <c r="B67" s="1" t="s">
        <v>1010</v>
      </c>
      <c r="C67" s="1">
        <v>11</v>
      </c>
      <c r="D67" s="1">
        <v>0.68</v>
      </c>
      <c r="F67">
        <v>9</v>
      </c>
      <c r="G67">
        <v>2</v>
      </c>
      <c r="H67" t="s">
        <v>1046</v>
      </c>
    </row>
    <row r="68" spans="1:8" x14ac:dyDescent="0.2">
      <c r="A68" s="1">
        <v>10</v>
      </c>
      <c r="B68" s="1" t="s">
        <v>980</v>
      </c>
      <c r="C68" s="1">
        <v>36</v>
      </c>
      <c r="D68" s="1">
        <v>2.2400000000000002</v>
      </c>
    </row>
    <row r="69" spans="1:8" x14ac:dyDescent="0.2">
      <c r="A69" s="1">
        <v>11</v>
      </c>
      <c r="B69" s="1" t="s">
        <v>981</v>
      </c>
      <c r="C69" s="1">
        <v>30</v>
      </c>
      <c r="D69" s="1">
        <v>1.86</v>
      </c>
    </row>
    <row r="70" spans="1:8" x14ac:dyDescent="0.2">
      <c r="A70" s="1">
        <v>6</v>
      </c>
      <c r="B70" s="1" t="s">
        <v>976</v>
      </c>
      <c r="C70" s="1">
        <v>52</v>
      </c>
      <c r="D70" s="1">
        <v>3.23</v>
      </c>
    </row>
    <row r="71" spans="1:8" x14ac:dyDescent="0.2">
      <c r="A71" s="1">
        <v>19</v>
      </c>
      <c r="B71" s="1" t="s">
        <v>989</v>
      </c>
      <c r="C71" s="1">
        <v>21</v>
      </c>
      <c r="D71" s="1">
        <v>1.3</v>
      </c>
    </row>
    <row r="72" spans="1:8" x14ac:dyDescent="0.2">
      <c r="A72" s="1">
        <v>17</v>
      </c>
      <c r="B72" s="1" t="s">
        <v>987</v>
      </c>
      <c r="C72" s="1">
        <v>22</v>
      </c>
      <c r="D72" s="1">
        <v>1.37</v>
      </c>
    </row>
    <row r="73" spans="1:8" x14ac:dyDescent="0.2">
      <c r="A73" s="1">
        <v>55</v>
      </c>
      <c r="B73" s="1" t="s">
        <v>1024</v>
      </c>
      <c r="C73" s="1">
        <v>6</v>
      </c>
      <c r="D73" s="1">
        <v>0.37</v>
      </c>
    </row>
    <row r="74" spans="1:8" x14ac:dyDescent="0.2">
      <c r="A74" s="1">
        <v>3</v>
      </c>
      <c r="B74" s="1" t="s">
        <v>973</v>
      </c>
      <c r="C74" s="1">
        <v>85</v>
      </c>
      <c r="D74" s="1">
        <v>5.28</v>
      </c>
      <c r="F74">
        <v>48</v>
      </c>
      <c r="H74" t="s">
        <v>1049</v>
      </c>
    </row>
    <row r="75" spans="1:8" x14ac:dyDescent="0.2">
      <c r="A75" s="1">
        <v>2</v>
      </c>
      <c r="B75" s="1" t="s">
        <v>972</v>
      </c>
      <c r="C75" s="1">
        <v>150</v>
      </c>
      <c r="D75" s="1">
        <v>9.32</v>
      </c>
      <c r="F75" s="1">
        <v>150</v>
      </c>
    </row>
    <row r="76" spans="1:8" x14ac:dyDescent="0.2">
      <c r="A76" s="1">
        <v>1</v>
      </c>
      <c r="B76" s="1"/>
      <c r="C76" s="1">
        <v>343</v>
      </c>
      <c r="D76" s="1">
        <v>21.3</v>
      </c>
      <c r="F76" s="1">
        <v>343</v>
      </c>
    </row>
    <row r="78" spans="1:8" x14ac:dyDescent="0.2">
      <c r="B78" s="1" t="s">
        <v>1045</v>
      </c>
      <c r="C78">
        <f>SUM(C2:C76)</f>
        <v>1610</v>
      </c>
      <c r="H78" t="s">
        <v>1044</v>
      </c>
    </row>
  </sheetData>
  <autoFilter ref="A1:H76" xr:uid="{BEDC33CD-6BBF-442E-A290-6C1E60D9B03E}">
    <sortState xmlns:xlrd2="http://schemas.microsoft.com/office/spreadsheetml/2017/richdata2" ref="A2:H76">
      <sortCondition ref="B1:B76"/>
    </sortState>
  </autoFilter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7A005-82A2-4BA1-B4E9-C5B8C95C01A7}">
  <dimension ref="A1:A554"/>
  <sheetViews>
    <sheetView workbookViewId="0"/>
  </sheetViews>
  <sheetFormatPr defaultRowHeight="11" x14ac:dyDescent="0.2"/>
  <sheetData>
    <row r="1" spans="1:1" x14ac:dyDescent="0.2">
      <c r="A1" t="s">
        <v>78</v>
      </c>
    </row>
    <row r="2" spans="1:1" x14ac:dyDescent="0.2">
      <c r="A2" t="s">
        <v>79</v>
      </c>
    </row>
    <row r="3" spans="1:1" x14ac:dyDescent="0.2">
      <c r="A3" t="s">
        <v>80</v>
      </c>
    </row>
    <row r="4" spans="1:1" x14ac:dyDescent="0.2">
      <c r="A4" t="s">
        <v>81</v>
      </c>
    </row>
    <row r="5" spans="1:1" x14ac:dyDescent="0.2">
      <c r="A5" t="s">
        <v>82</v>
      </c>
    </row>
    <row r="6" spans="1:1" x14ac:dyDescent="0.2">
      <c r="A6" t="s">
        <v>83</v>
      </c>
    </row>
    <row r="7" spans="1:1" x14ac:dyDescent="0.2">
      <c r="A7" t="s">
        <v>84</v>
      </c>
    </row>
    <row r="8" spans="1:1" x14ac:dyDescent="0.2">
      <c r="A8" t="s">
        <v>85</v>
      </c>
    </row>
    <row r="9" spans="1:1" x14ac:dyDescent="0.2">
      <c r="A9" t="s">
        <v>86</v>
      </c>
    </row>
    <row r="10" spans="1:1" x14ac:dyDescent="0.2">
      <c r="A10" t="s">
        <v>87</v>
      </c>
    </row>
    <row r="11" spans="1:1" x14ac:dyDescent="0.2">
      <c r="A11" t="s">
        <v>88</v>
      </c>
    </row>
    <row r="12" spans="1:1" x14ac:dyDescent="0.2">
      <c r="A12" t="s">
        <v>89</v>
      </c>
    </row>
    <row r="13" spans="1:1" x14ac:dyDescent="0.2">
      <c r="A13" t="s">
        <v>90</v>
      </c>
    </row>
    <row r="14" spans="1:1" x14ac:dyDescent="0.2">
      <c r="A14" t="s">
        <v>91</v>
      </c>
    </row>
    <row r="15" spans="1:1" x14ac:dyDescent="0.2">
      <c r="A15" t="s">
        <v>92</v>
      </c>
    </row>
    <row r="16" spans="1:1" x14ac:dyDescent="0.2">
      <c r="A16" t="s">
        <v>93</v>
      </c>
    </row>
    <row r="17" spans="1:1" x14ac:dyDescent="0.2">
      <c r="A17" t="s">
        <v>94</v>
      </c>
    </row>
    <row r="18" spans="1:1" x14ac:dyDescent="0.2">
      <c r="A18" t="s">
        <v>95</v>
      </c>
    </row>
    <row r="19" spans="1:1" x14ac:dyDescent="0.2">
      <c r="A19" t="s">
        <v>96</v>
      </c>
    </row>
    <row r="20" spans="1:1" x14ac:dyDescent="0.2">
      <c r="A20" t="s">
        <v>97</v>
      </c>
    </row>
    <row r="21" spans="1:1" x14ac:dyDescent="0.2">
      <c r="A21" t="s">
        <v>98</v>
      </c>
    </row>
    <row r="22" spans="1:1" x14ac:dyDescent="0.2">
      <c r="A22" t="s">
        <v>99</v>
      </c>
    </row>
    <row r="23" spans="1:1" x14ac:dyDescent="0.2">
      <c r="A23" t="s">
        <v>100</v>
      </c>
    </row>
    <row r="24" spans="1:1" x14ac:dyDescent="0.2">
      <c r="A24" t="s">
        <v>101</v>
      </c>
    </row>
    <row r="25" spans="1:1" x14ac:dyDescent="0.2">
      <c r="A25" t="s">
        <v>102</v>
      </c>
    </row>
    <row r="26" spans="1:1" x14ac:dyDescent="0.2">
      <c r="A26" t="s">
        <v>103</v>
      </c>
    </row>
    <row r="27" spans="1:1" x14ac:dyDescent="0.2">
      <c r="A27" t="s">
        <v>104</v>
      </c>
    </row>
    <row r="28" spans="1:1" x14ac:dyDescent="0.2">
      <c r="A28" t="s">
        <v>105</v>
      </c>
    </row>
    <row r="29" spans="1:1" x14ac:dyDescent="0.2">
      <c r="A29" t="s">
        <v>106</v>
      </c>
    </row>
    <row r="30" spans="1:1" x14ac:dyDescent="0.2">
      <c r="A30" t="s">
        <v>107</v>
      </c>
    </row>
    <row r="31" spans="1:1" x14ac:dyDescent="0.2">
      <c r="A31" t="s">
        <v>108</v>
      </c>
    </row>
    <row r="32" spans="1:1" x14ac:dyDescent="0.2">
      <c r="A32" t="s">
        <v>109</v>
      </c>
    </row>
    <row r="33" spans="1:1" x14ac:dyDescent="0.2">
      <c r="A33" t="s">
        <v>110</v>
      </c>
    </row>
    <row r="34" spans="1:1" x14ac:dyDescent="0.2">
      <c r="A34" t="s">
        <v>111</v>
      </c>
    </row>
    <row r="35" spans="1:1" x14ac:dyDescent="0.2">
      <c r="A35" t="s">
        <v>112</v>
      </c>
    </row>
    <row r="36" spans="1:1" x14ac:dyDescent="0.2">
      <c r="A36" t="s">
        <v>113</v>
      </c>
    </row>
    <row r="37" spans="1:1" x14ac:dyDescent="0.2">
      <c r="A37" t="s">
        <v>114</v>
      </c>
    </row>
    <row r="38" spans="1:1" x14ac:dyDescent="0.2">
      <c r="A38" t="s">
        <v>115</v>
      </c>
    </row>
    <row r="39" spans="1:1" x14ac:dyDescent="0.2">
      <c r="A39" t="s">
        <v>46</v>
      </c>
    </row>
    <row r="40" spans="1:1" x14ac:dyDescent="0.2">
      <c r="A40" t="s">
        <v>116</v>
      </c>
    </row>
    <row r="41" spans="1:1" x14ac:dyDescent="0.2">
      <c r="A41" t="s">
        <v>117</v>
      </c>
    </row>
    <row r="42" spans="1:1" x14ac:dyDescent="0.2">
      <c r="A42" t="s">
        <v>118</v>
      </c>
    </row>
    <row r="43" spans="1:1" x14ac:dyDescent="0.2">
      <c r="A43" t="s">
        <v>119</v>
      </c>
    </row>
    <row r="44" spans="1:1" x14ac:dyDescent="0.2">
      <c r="A44" t="s">
        <v>120</v>
      </c>
    </row>
    <row r="45" spans="1:1" x14ac:dyDescent="0.2">
      <c r="A45" t="s">
        <v>121</v>
      </c>
    </row>
    <row r="46" spans="1:1" x14ac:dyDescent="0.2">
      <c r="A46" t="s">
        <v>122</v>
      </c>
    </row>
    <row r="47" spans="1:1" x14ac:dyDescent="0.2">
      <c r="A47" t="s">
        <v>123</v>
      </c>
    </row>
    <row r="48" spans="1:1" x14ac:dyDescent="0.2">
      <c r="A48" t="s">
        <v>124</v>
      </c>
    </row>
    <row r="49" spans="1:1" x14ac:dyDescent="0.2">
      <c r="A49" t="s">
        <v>125</v>
      </c>
    </row>
    <row r="50" spans="1:1" x14ac:dyDescent="0.2">
      <c r="A50" t="s">
        <v>126</v>
      </c>
    </row>
    <row r="51" spans="1:1" x14ac:dyDescent="0.2">
      <c r="A51" t="s">
        <v>127</v>
      </c>
    </row>
    <row r="52" spans="1:1" x14ac:dyDescent="0.2">
      <c r="A52" t="s">
        <v>128</v>
      </c>
    </row>
    <row r="53" spans="1:1" x14ac:dyDescent="0.2">
      <c r="A53" t="s">
        <v>129</v>
      </c>
    </row>
    <row r="54" spans="1:1" x14ac:dyDescent="0.2">
      <c r="A54" t="s">
        <v>130</v>
      </c>
    </row>
    <row r="55" spans="1:1" x14ac:dyDescent="0.2">
      <c r="A55" t="s">
        <v>131</v>
      </c>
    </row>
    <row r="56" spans="1:1" x14ac:dyDescent="0.2">
      <c r="A56" t="s">
        <v>132</v>
      </c>
    </row>
    <row r="57" spans="1:1" x14ac:dyDescent="0.2">
      <c r="A57" t="s">
        <v>133</v>
      </c>
    </row>
    <row r="58" spans="1:1" x14ac:dyDescent="0.2">
      <c r="A58" t="s">
        <v>22</v>
      </c>
    </row>
    <row r="59" spans="1:1" x14ac:dyDescent="0.2">
      <c r="A59" t="s">
        <v>134</v>
      </c>
    </row>
    <row r="60" spans="1:1" x14ac:dyDescent="0.2">
      <c r="A60" t="s">
        <v>135</v>
      </c>
    </row>
    <row r="61" spans="1:1" x14ac:dyDescent="0.2">
      <c r="A61" t="s">
        <v>136</v>
      </c>
    </row>
    <row r="62" spans="1:1" x14ac:dyDescent="0.2">
      <c r="A62" t="s">
        <v>137</v>
      </c>
    </row>
    <row r="63" spans="1:1" x14ac:dyDescent="0.2">
      <c r="A63" t="s">
        <v>138</v>
      </c>
    </row>
    <row r="64" spans="1:1" x14ac:dyDescent="0.2">
      <c r="A64" t="s">
        <v>139</v>
      </c>
    </row>
    <row r="65" spans="1:1" x14ac:dyDescent="0.2">
      <c r="A65" t="s">
        <v>140</v>
      </c>
    </row>
    <row r="66" spans="1:1" x14ac:dyDescent="0.2">
      <c r="A66" t="s">
        <v>141</v>
      </c>
    </row>
    <row r="67" spans="1:1" x14ac:dyDescent="0.2">
      <c r="A67" t="s">
        <v>142</v>
      </c>
    </row>
    <row r="68" spans="1:1" x14ac:dyDescent="0.2">
      <c r="A68" t="s">
        <v>143</v>
      </c>
    </row>
    <row r="69" spans="1:1" x14ac:dyDescent="0.2">
      <c r="A69" t="s">
        <v>144</v>
      </c>
    </row>
    <row r="70" spans="1:1" x14ac:dyDescent="0.2">
      <c r="A70" t="s">
        <v>145</v>
      </c>
    </row>
    <row r="71" spans="1:1" x14ac:dyDescent="0.2">
      <c r="A71" t="s">
        <v>146</v>
      </c>
    </row>
    <row r="72" spans="1:1" x14ac:dyDescent="0.2">
      <c r="A72" t="s">
        <v>147</v>
      </c>
    </row>
    <row r="73" spans="1:1" x14ac:dyDescent="0.2">
      <c r="A73" t="s">
        <v>148</v>
      </c>
    </row>
    <row r="74" spans="1:1" x14ac:dyDescent="0.2">
      <c r="A74" t="s">
        <v>149</v>
      </c>
    </row>
    <row r="75" spans="1:1" x14ac:dyDescent="0.2">
      <c r="A75" t="s">
        <v>150</v>
      </c>
    </row>
    <row r="76" spans="1:1" x14ac:dyDescent="0.2">
      <c r="A76" t="s">
        <v>151</v>
      </c>
    </row>
    <row r="77" spans="1:1" x14ac:dyDescent="0.2">
      <c r="A77" t="s">
        <v>152</v>
      </c>
    </row>
    <row r="78" spans="1:1" x14ac:dyDescent="0.2">
      <c r="A78" t="s">
        <v>153</v>
      </c>
    </row>
    <row r="79" spans="1:1" x14ac:dyDescent="0.2">
      <c r="A79" t="s">
        <v>154</v>
      </c>
    </row>
    <row r="80" spans="1:1" x14ac:dyDescent="0.2">
      <c r="A80" t="s">
        <v>155</v>
      </c>
    </row>
    <row r="81" spans="1:1" x14ac:dyDescent="0.2">
      <c r="A81" t="s">
        <v>156</v>
      </c>
    </row>
    <row r="82" spans="1:1" x14ac:dyDescent="0.2">
      <c r="A82" t="s">
        <v>157</v>
      </c>
    </row>
    <row r="83" spans="1:1" x14ac:dyDescent="0.2">
      <c r="A83" t="s">
        <v>158</v>
      </c>
    </row>
    <row r="84" spans="1:1" x14ac:dyDescent="0.2">
      <c r="A84" t="s">
        <v>159</v>
      </c>
    </row>
    <row r="85" spans="1:1" x14ac:dyDescent="0.2">
      <c r="A85" t="s">
        <v>160</v>
      </c>
    </row>
    <row r="86" spans="1:1" x14ac:dyDescent="0.2">
      <c r="A86" t="s">
        <v>161</v>
      </c>
    </row>
    <row r="87" spans="1:1" x14ac:dyDescent="0.2">
      <c r="A87" t="s">
        <v>162</v>
      </c>
    </row>
    <row r="88" spans="1:1" x14ac:dyDescent="0.2">
      <c r="A88" t="s">
        <v>163</v>
      </c>
    </row>
    <row r="89" spans="1:1" x14ac:dyDescent="0.2">
      <c r="A89" t="s">
        <v>164</v>
      </c>
    </row>
    <row r="90" spans="1:1" x14ac:dyDescent="0.2">
      <c r="A90" t="s">
        <v>165</v>
      </c>
    </row>
    <row r="91" spans="1:1" x14ac:dyDescent="0.2">
      <c r="A91" t="s">
        <v>166</v>
      </c>
    </row>
    <row r="92" spans="1:1" x14ac:dyDescent="0.2">
      <c r="A92" t="s">
        <v>167</v>
      </c>
    </row>
    <row r="93" spans="1:1" x14ac:dyDescent="0.2">
      <c r="A93" t="s">
        <v>168</v>
      </c>
    </row>
    <row r="94" spans="1:1" x14ac:dyDescent="0.2">
      <c r="A94" t="s">
        <v>169</v>
      </c>
    </row>
    <row r="95" spans="1:1" x14ac:dyDescent="0.2">
      <c r="A95" t="s">
        <v>170</v>
      </c>
    </row>
    <row r="96" spans="1:1" x14ac:dyDescent="0.2">
      <c r="A96" t="s">
        <v>171</v>
      </c>
    </row>
    <row r="97" spans="1:1" x14ac:dyDescent="0.2">
      <c r="A97" t="s">
        <v>172</v>
      </c>
    </row>
    <row r="98" spans="1:1" x14ac:dyDescent="0.2">
      <c r="A98" t="s">
        <v>173</v>
      </c>
    </row>
    <row r="99" spans="1:1" x14ac:dyDescent="0.2">
      <c r="A99" t="s">
        <v>174</v>
      </c>
    </row>
    <row r="100" spans="1:1" x14ac:dyDescent="0.2">
      <c r="A100" t="s">
        <v>175</v>
      </c>
    </row>
    <row r="101" spans="1:1" x14ac:dyDescent="0.2">
      <c r="A101" t="s">
        <v>176</v>
      </c>
    </row>
    <row r="102" spans="1:1" x14ac:dyDescent="0.2">
      <c r="A102" t="s">
        <v>177</v>
      </c>
    </row>
    <row r="103" spans="1:1" x14ac:dyDescent="0.2">
      <c r="A103" t="s">
        <v>178</v>
      </c>
    </row>
    <row r="104" spans="1:1" x14ac:dyDescent="0.2">
      <c r="A104" t="s">
        <v>179</v>
      </c>
    </row>
    <row r="105" spans="1:1" x14ac:dyDescent="0.2">
      <c r="A105" t="s">
        <v>180</v>
      </c>
    </row>
    <row r="106" spans="1:1" x14ac:dyDescent="0.2">
      <c r="A106" t="s">
        <v>181</v>
      </c>
    </row>
    <row r="107" spans="1:1" x14ac:dyDescent="0.2">
      <c r="A107" t="s">
        <v>182</v>
      </c>
    </row>
    <row r="108" spans="1:1" x14ac:dyDescent="0.2">
      <c r="A108" t="s">
        <v>183</v>
      </c>
    </row>
    <row r="109" spans="1:1" x14ac:dyDescent="0.2">
      <c r="A109" t="s">
        <v>184</v>
      </c>
    </row>
    <row r="110" spans="1:1" x14ac:dyDescent="0.2">
      <c r="A110" t="s">
        <v>185</v>
      </c>
    </row>
    <row r="111" spans="1:1" x14ac:dyDescent="0.2">
      <c r="A111" t="s">
        <v>186</v>
      </c>
    </row>
    <row r="112" spans="1:1" x14ac:dyDescent="0.2">
      <c r="A112" t="s">
        <v>187</v>
      </c>
    </row>
    <row r="113" spans="1:1" x14ac:dyDescent="0.2">
      <c r="A113" t="s">
        <v>188</v>
      </c>
    </row>
    <row r="114" spans="1:1" x14ac:dyDescent="0.2">
      <c r="A114" t="s">
        <v>189</v>
      </c>
    </row>
    <row r="115" spans="1:1" x14ac:dyDescent="0.2">
      <c r="A115" t="s">
        <v>190</v>
      </c>
    </row>
    <row r="116" spans="1:1" x14ac:dyDescent="0.2">
      <c r="A116" t="s">
        <v>191</v>
      </c>
    </row>
    <row r="117" spans="1:1" x14ac:dyDescent="0.2">
      <c r="A117" t="s">
        <v>192</v>
      </c>
    </row>
    <row r="118" spans="1:1" x14ac:dyDescent="0.2">
      <c r="A118" t="s">
        <v>193</v>
      </c>
    </row>
    <row r="119" spans="1:1" x14ac:dyDescent="0.2">
      <c r="A119" t="s">
        <v>194</v>
      </c>
    </row>
    <row r="120" spans="1:1" x14ac:dyDescent="0.2">
      <c r="A120" t="s">
        <v>195</v>
      </c>
    </row>
    <row r="121" spans="1:1" x14ac:dyDescent="0.2">
      <c r="A121" t="s">
        <v>196</v>
      </c>
    </row>
    <row r="122" spans="1:1" x14ac:dyDescent="0.2">
      <c r="A122" t="s">
        <v>197</v>
      </c>
    </row>
    <row r="123" spans="1:1" x14ac:dyDescent="0.2">
      <c r="A123" t="s">
        <v>23</v>
      </c>
    </row>
    <row r="124" spans="1:1" x14ac:dyDescent="0.2">
      <c r="A124" t="s">
        <v>13</v>
      </c>
    </row>
    <row r="125" spans="1:1" x14ac:dyDescent="0.2">
      <c r="A125" t="s">
        <v>198</v>
      </c>
    </row>
    <row r="126" spans="1:1" x14ac:dyDescent="0.2">
      <c r="A126" t="s">
        <v>199</v>
      </c>
    </row>
    <row r="127" spans="1:1" x14ac:dyDescent="0.2">
      <c r="A127" t="s">
        <v>200</v>
      </c>
    </row>
    <row r="128" spans="1:1" x14ac:dyDescent="0.2">
      <c r="A128" t="s">
        <v>201</v>
      </c>
    </row>
    <row r="129" spans="1:1" x14ac:dyDescent="0.2">
      <c r="A129" t="s">
        <v>202</v>
      </c>
    </row>
    <row r="130" spans="1:1" x14ac:dyDescent="0.2">
      <c r="A130" t="s">
        <v>203</v>
      </c>
    </row>
    <row r="131" spans="1:1" x14ac:dyDescent="0.2">
      <c r="A131" t="s">
        <v>204</v>
      </c>
    </row>
    <row r="132" spans="1:1" x14ac:dyDescent="0.2">
      <c r="A132" t="s">
        <v>205</v>
      </c>
    </row>
    <row r="133" spans="1:1" x14ac:dyDescent="0.2">
      <c r="A133" t="s">
        <v>206</v>
      </c>
    </row>
    <row r="134" spans="1:1" x14ac:dyDescent="0.2">
      <c r="A134" t="s">
        <v>207</v>
      </c>
    </row>
    <row r="135" spans="1:1" x14ac:dyDescent="0.2">
      <c r="A135" t="s">
        <v>208</v>
      </c>
    </row>
    <row r="136" spans="1:1" x14ac:dyDescent="0.2">
      <c r="A136" t="s">
        <v>209</v>
      </c>
    </row>
    <row r="137" spans="1:1" x14ac:dyDescent="0.2">
      <c r="A137" t="s">
        <v>210</v>
      </c>
    </row>
    <row r="138" spans="1:1" x14ac:dyDescent="0.2">
      <c r="A138" t="s">
        <v>211</v>
      </c>
    </row>
    <row r="139" spans="1:1" x14ac:dyDescent="0.2">
      <c r="A139" t="s">
        <v>212</v>
      </c>
    </row>
    <row r="140" spans="1:1" x14ac:dyDescent="0.2">
      <c r="A140" t="s">
        <v>213</v>
      </c>
    </row>
    <row r="141" spans="1:1" x14ac:dyDescent="0.2">
      <c r="A141" t="s">
        <v>214</v>
      </c>
    </row>
    <row r="142" spans="1:1" x14ac:dyDescent="0.2">
      <c r="A142" t="s">
        <v>215</v>
      </c>
    </row>
    <row r="143" spans="1:1" x14ac:dyDescent="0.2">
      <c r="A143" t="s">
        <v>216</v>
      </c>
    </row>
    <row r="144" spans="1:1" x14ac:dyDescent="0.2">
      <c r="A144" t="s">
        <v>217</v>
      </c>
    </row>
    <row r="145" spans="1:1" x14ac:dyDescent="0.2">
      <c r="A145" t="s">
        <v>218</v>
      </c>
    </row>
    <row r="146" spans="1:1" x14ac:dyDescent="0.2">
      <c r="A146" t="s">
        <v>219</v>
      </c>
    </row>
    <row r="147" spans="1:1" x14ac:dyDescent="0.2">
      <c r="A147" t="s">
        <v>220</v>
      </c>
    </row>
    <row r="148" spans="1:1" x14ac:dyDescent="0.2">
      <c r="A148" t="s">
        <v>221</v>
      </c>
    </row>
    <row r="149" spans="1:1" x14ac:dyDescent="0.2">
      <c r="A149" t="s">
        <v>222</v>
      </c>
    </row>
    <row r="150" spans="1:1" x14ac:dyDescent="0.2">
      <c r="A150" t="s">
        <v>223</v>
      </c>
    </row>
    <row r="151" spans="1:1" x14ac:dyDescent="0.2">
      <c r="A151" t="s">
        <v>224</v>
      </c>
    </row>
    <row r="152" spans="1:1" x14ac:dyDescent="0.2">
      <c r="A152" t="s">
        <v>225</v>
      </c>
    </row>
    <row r="153" spans="1:1" x14ac:dyDescent="0.2">
      <c r="A153" t="s">
        <v>226</v>
      </c>
    </row>
    <row r="154" spans="1:1" x14ac:dyDescent="0.2">
      <c r="A154" t="s">
        <v>227</v>
      </c>
    </row>
    <row r="155" spans="1:1" x14ac:dyDescent="0.2">
      <c r="A155" t="s">
        <v>228</v>
      </c>
    </row>
    <row r="156" spans="1:1" x14ac:dyDescent="0.2">
      <c r="A156" t="s">
        <v>229</v>
      </c>
    </row>
    <row r="157" spans="1:1" x14ac:dyDescent="0.2">
      <c r="A157" t="s">
        <v>230</v>
      </c>
    </row>
    <row r="158" spans="1:1" x14ac:dyDescent="0.2">
      <c r="A158" t="s">
        <v>231</v>
      </c>
    </row>
    <row r="159" spans="1:1" x14ac:dyDescent="0.2">
      <c r="A159" t="s">
        <v>232</v>
      </c>
    </row>
    <row r="160" spans="1:1" x14ac:dyDescent="0.2">
      <c r="A160" t="s">
        <v>233</v>
      </c>
    </row>
    <row r="161" spans="1:1" x14ac:dyDescent="0.2">
      <c r="A161" t="s">
        <v>234</v>
      </c>
    </row>
    <row r="162" spans="1:1" x14ac:dyDescent="0.2">
      <c r="A162" t="s">
        <v>235</v>
      </c>
    </row>
    <row r="163" spans="1:1" x14ac:dyDescent="0.2">
      <c r="A163" t="s">
        <v>236</v>
      </c>
    </row>
    <row r="164" spans="1:1" x14ac:dyDescent="0.2">
      <c r="A164" t="s">
        <v>237</v>
      </c>
    </row>
    <row r="165" spans="1:1" x14ac:dyDescent="0.2">
      <c r="A165" t="s">
        <v>238</v>
      </c>
    </row>
    <row r="166" spans="1:1" x14ac:dyDescent="0.2">
      <c r="A166" t="s">
        <v>239</v>
      </c>
    </row>
    <row r="167" spans="1:1" x14ac:dyDescent="0.2">
      <c r="A167" t="s">
        <v>240</v>
      </c>
    </row>
    <row r="168" spans="1:1" x14ac:dyDescent="0.2">
      <c r="A168" t="s">
        <v>241</v>
      </c>
    </row>
    <row r="169" spans="1:1" x14ac:dyDescent="0.2">
      <c r="A169" t="s">
        <v>242</v>
      </c>
    </row>
    <row r="170" spans="1:1" x14ac:dyDescent="0.2">
      <c r="A170" t="s">
        <v>243</v>
      </c>
    </row>
    <row r="171" spans="1:1" x14ac:dyDescent="0.2">
      <c r="A171" t="s">
        <v>244</v>
      </c>
    </row>
    <row r="172" spans="1:1" x14ac:dyDescent="0.2">
      <c r="A172" t="s">
        <v>245</v>
      </c>
    </row>
    <row r="173" spans="1:1" x14ac:dyDescent="0.2">
      <c r="A173" t="s">
        <v>246</v>
      </c>
    </row>
    <row r="174" spans="1:1" x14ac:dyDescent="0.2">
      <c r="A174" t="s">
        <v>247</v>
      </c>
    </row>
    <row r="175" spans="1:1" x14ac:dyDescent="0.2">
      <c r="A175" t="s">
        <v>248</v>
      </c>
    </row>
    <row r="176" spans="1:1" x14ac:dyDescent="0.2">
      <c r="A176" t="s">
        <v>249</v>
      </c>
    </row>
    <row r="177" spans="1:1" x14ac:dyDescent="0.2">
      <c r="A177" t="s">
        <v>250</v>
      </c>
    </row>
    <row r="178" spans="1:1" x14ac:dyDescent="0.2">
      <c r="A178" t="s">
        <v>251</v>
      </c>
    </row>
    <row r="179" spans="1:1" x14ac:dyDescent="0.2">
      <c r="A179" t="s">
        <v>252</v>
      </c>
    </row>
    <row r="180" spans="1:1" x14ac:dyDescent="0.2">
      <c r="A180" t="s">
        <v>253</v>
      </c>
    </row>
    <row r="181" spans="1:1" x14ac:dyDescent="0.2">
      <c r="A181" t="s">
        <v>254</v>
      </c>
    </row>
    <row r="182" spans="1:1" x14ac:dyDescent="0.2">
      <c r="A182" t="s">
        <v>255</v>
      </c>
    </row>
    <row r="183" spans="1:1" x14ac:dyDescent="0.2">
      <c r="A183" t="s">
        <v>256</v>
      </c>
    </row>
    <row r="184" spans="1:1" x14ac:dyDescent="0.2">
      <c r="A184" t="s">
        <v>257</v>
      </c>
    </row>
    <row r="185" spans="1:1" x14ac:dyDescent="0.2">
      <c r="A185" t="s">
        <v>258</v>
      </c>
    </row>
    <row r="186" spans="1:1" x14ac:dyDescent="0.2">
      <c r="A186" t="s">
        <v>259</v>
      </c>
    </row>
    <row r="187" spans="1:1" x14ac:dyDescent="0.2">
      <c r="A187" t="s">
        <v>260</v>
      </c>
    </row>
    <row r="188" spans="1:1" x14ac:dyDescent="0.2">
      <c r="A188" t="s">
        <v>261</v>
      </c>
    </row>
    <row r="189" spans="1:1" x14ac:dyDescent="0.2">
      <c r="A189" t="s">
        <v>262</v>
      </c>
    </row>
    <row r="190" spans="1:1" x14ac:dyDescent="0.2">
      <c r="A190" t="s">
        <v>263</v>
      </c>
    </row>
    <row r="191" spans="1:1" x14ac:dyDescent="0.2">
      <c r="A191" t="s">
        <v>264</v>
      </c>
    </row>
    <row r="192" spans="1:1" x14ac:dyDescent="0.2">
      <c r="A192" t="s">
        <v>265</v>
      </c>
    </row>
    <row r="193" spans="1:1" x14ac:dyDescent="0.2">
      <c r="A193" t="s">
        <v>266</v>
      </c>
    </row>
    <row r="194" spans="1:1" x14ac:dyDescent="0.2">
      <c r="A194" t="s">
        <v>267</v>
      </c>
    </row>
    <row r="195" spans="1:1" x14ac:dyDescent="0.2">
      <c r="A195" t="s">
        <v>268</v>
      </c>
    </row>
    <row r="196" spans="1:1" x14ac:dyDescent="0.2">
      <c r="A196" t="s">
        <v>269</v>
      </c>
    </row>
    <row r="197" spans="1:1" x14ac:dyDescent="0.2">
      <c r="A197" t="s">
        <v>270</v>
      </c>
    </row>
    <row r="198" spans="1:1" x14ac:dyDescent="0.2">
      <c r="A198" t="s">
        <v>271</v>
      </c>
    </row>
    <row r="199" spans="1:1" x14ac:dyDescent="0.2">
      <c r="A199" t="s">
        <v>272</v>
      </c>
    </row>
    <row r="200" spans="1:1" x14ac:dyDescent="0.2">
      <c r="A200" t="s">
        <v>61</v>
      </c>
    </row>
    <row r="201" spans="1:1" x14ac:dyDescent="0.2">
      <c r="A201" t="s">
        <v>273</v>
      </c>
    </row>
    <row r="202" spans="1:1" x14ac:dyDescent="0.2">
      <c r="A202" t="s">
        <v>274</v>
      </c>
    </row>
    <row r="203" spans="1:1" x14ac:dyDescent="0.2">
      <c r="A203" t="s">
        <v>275</v>
      </c>
    </row>
    <row r="204" spans="1:1" x14ac:dyDescent="0.2">
      <c r="A204" t="s">
        <v>276</v>
      </c>
    </row>
    <row r="205" spans="1:1" x14ac:dyDescent="0.2">
      <c r="A205" t="s">
        <v>277</v>
      </c>
    </row>
    <row r="206" spans="1:1" x14ac:dyDescent="0.2">
      <c r="A206" t="s">
        <v>278</v>
      </c>
    </row>
    <row r="207" spans="1:1" x14ac:dyDescent="0.2">
      <c r="A207" t="s">
        <v>279</v>
      </c>
    </row>
    <row r="208" spans="1:1" x14ac:dyDescent="0.2">
      <c r="A208" t="s">
        <v>280</v>
      </c>
    </row>
    <row r="209" spans="1:1" x14ac:dyDescent="0.2">
      <c r="A209" t="s">
        <v>281</v>
      </c>
    </row>
    <row r="210" spans="1:1" x14ac:dyDescent="0.2">
      <c r="A210" t="s">
        <v>282</v>
      </c>
    </row>
    <row r="211" spans="1:1" x14ac:dyDescent="0.2">
      <c r="A211" t="s">
        <v>283</v>
      </c>
    </row>
    <row r="212" spans="1:1" x14ac:dyDescent="0.2">
      <c r="A212" t="s">
        <v>284</v>
      </c>
    </row>
    <row r="213" spans="1:1" x14ac:dyDescent="0.2">
      <c r="A213" t="s">
        <v>285</v>
      </c>
    </row>
    <row r="214" spans="1:1" x14ac:dyDescent="0.2">
      <c r="A214" t="s">
        <v>286</v>
      </c>
    </row>
    <row r="215" spans="1:1" x14ac:dyDescent="0.2">
      <c r="A215" t="s">
        <v>287</v>
      </c>
    </row>
    <row r="216" spans="1:1" x14ac:dyDescent="0.2">
      <c r="A216" t="s">
        <v>288</v>
      </c>
    </row>
    <row r="217" spans="1:1" x14ac:dyDescent="0.2">
      <c r="A217" t="s">
        <v>289</v>
      </c>
    </row>
    <row r="218" spans="1:1" x14ac:dyDescent="0.2">
      <c r="A218" t="s">
        <v>290</v>
      </c>
    </row>
    <row r="219" spans="1:1" x14ac:dyDescent="0.2">
      <c r="A219" t="s">
        <v>291</v>
      </c>
    </row>
    <row r="220" spans="1:1" x14ac:dyDescent="0.2">
      <c r="A220" t="s">
        <v>292</v>
      </c>
    </row>
    <row r="221" spans="1:1" x14ac:dyDescent="0.2">
      <c r="A221" t="s">
        <v>293</v>
      </c>
    </row>
    <row r="222" spans="1:1" x14ac:dyDescent="0.2">
      <c r="A222" t="s">
        <v>294</v>
      </c>
    </row>
    <row r="223" spans="1:1" x14ac:dyDescent="0.2">
      <c r="A223" t="s">
        <v>295</v>
      </c>
    </row>
    <row r="224" spans="1:1" x14ac:dyDescent="0.2">
      <c r="A224" t="s">
        <v>296</v>
      </c>
    </row>
    <row r="225" spans="1:1" x14ac:dyDescent="0.2">
      <c r="A225" t="s">
        <v>297</v>
      </c>
    </row>
    <row r="226" spans="1:1" x14ac:dyDescent="0.2">
      <c r="A226" t="s">
        <v>298</v>
      </c>
    </row>
    <row r="227" spans="1:1" x14ac:dyDescent="0.2">
      <c r="A227" t="s">
        <v>299</v>
      </c>
    </row>
    <row r="228" spans="1:1" x14ac:dyDescent="0.2">
      <c r="A228" t="s">
        <v>300</v>
      </c>
    </row>
    <row r="229" spans="1:1" x14ac:dyDescent="0.2">
      <c r="A229" t="s">
        <v>301</v>
      </c>
    </row>
    <row r="230" spans="1:1" x14ac:dyDescent="0.2">
      <c r="A230" t="s">
        <v>302</v>
      </c>
    </row>
    <row r="231" spans="1:1" x14ac:dyDescent="0.2">
      <c r="A231" t="s">
        <v>303</v>
      </c>
    </row>
    <row r="232" spans="1:1" x14ac:dyDescent="0.2">
      <c r="A232" t="s">
        <v>304</v>
      </c>
    </row>
    <row r="233" spans="1:1" x14ac:dyDescent="0.2">
      <c r="A233" t="s">
        <v>305</v>
      </c>
    </row>
    <row r="234" spans="1:1" x14ac:dyDescent="0.2">
      <c r="A234" t="s">
        <v>306</v>
      </c>
    </row>
    <row r="235" spans="1:1" x14ac:dyDescent="0.2">
      <c r="A235" t="s">
        <v>307</v>
      </c>
    </row>
    <row r="236" spans="1:1" x14ac:dyDescent="0.2">
      <c r="A236" t="s">
        <v>308</v>
      </c>
    </row>
    <row r="237" spans="1:1" x14ac:dyDescent="0.2">
      <c r="A237" t="s">
        <v>309</v>
      </c>
    </row>
    <row r="238" spans="1:1" x14ac:dyDescent="0.2">
      <c r="A238" t="s">
        <v>310</v>
      </c>
    </row>
    <row r="239" spans="1:1" x14ac:dyDescent="0.2">
      <c r="A239" t="s">
        <v>311</v>
      </c>
    </row>
    <row r="240" spans="1:1" x14ac:dyDescent="0.2">
      <c r="A240" t="s">
        <v>312</v>
      </c>
    </row>
    <row r="241" spans="1:1" x14ac:dyDescent="0.2">
      <c r="A241" t="s">
        <v>313</v>
      </c>
    </row>
    <row r="242" spans="1:1" x14ac:dyDescent="0.2">
      <c r="A242" t="s">
        <v>314</v>
      </c>
    </row>
    <row r="243" spans="1:1" x14ac:dyDescent="0.2">
      <c r="A243" t="s">
        <v>315</v>
      </c>
    </row>
    <row r="244" spans="1:1" x14ac:dyDescent="0.2">
      <c r="A244" t="s">
        <v>316</v>
      </c>
    </row>
    <row r="245" spans="1:1" x14ac:dyDescent="0.2">
      <c r="A245" t="s">
        <v>317</v>
      </c>
    </row>
    <row r="246" spans="1:1" x14ac:dyDescent="0.2">
      <c r="A246" t="s">
        <v>318</v>
      </c>
    </row>
    <row r="247" spans="1:1" x14ac:dyDescent="0.2">
      <c r="A247" t="s">
        <v>319</v>
      </c>
    </row>
    <row r="248" spans="1:1" x14ac:dyDescent="0.2">
      <c r="A248" t="s">
        <v>320</v>
      </c>
    </row>
    <row r="249" spans="1:1" x14ac:dyDescent="0.2">
      <c r="A249" t="s">
        <v>321</v>
      </c>
    </row>
    <row r="250" spans="1:1" x14ac:dyDescent="0.2">
      <c r="A250" t="s">
        <v>322</v>
      </c>
    </row>
    <row r="251" spans="1:1" x14ac:dyDescent="0.2">
      <c r="A251" t="s">
        <v>323</v>
      </c>
    </row>
    <row r="252" spans="1:1" x14ac:dyDescent="0.2">
      <c r="A252" t="s">
        <v>324</v>
      </c>
    </row>
    <row r="253" spans="1:1" x14ac:dyDescent="0.2">
      <c r="A253" t="s">
        <v>325</v>
      </c>
    </row>
    <row r="254" spans="1:1" x14ac:dyDescent="0.2">
      <c r="A254" t="s">
        <v>326</v>
      </c>
    </row>
    <row r="255" spans="1:1" x14ac:dyDescent="0.2">
      <c r="A255" t="s">
        <v>327</v>
      </c>
    </row>
    <row r="256" spans="1:1" x14ac:dyDescent="0.2">
      <c r="A256" t="s">
        <v>328</v>
      </c>
    </row>
    <row r="257" spans="1:1" x14ac:dyDescent="0.2">
      <c r="A257" t="s">
        <v>329</v>
      </c>
    </row>
    <row r="258" spans="1:1" x14ac:dyDescent="0.2">
      <c r="A258" t="s">
        <v>330</v>
      </c>
    </row>
    <row r="259" spans="1:1" x14ac:dyDescent="0.2">
      <c r="A259" t="s">
        <v>331</v>
      </c>
    </row>
    <row r="260" spans="1:1" x14ac:dyDescent="0.2">
      <c r="A260" t="s">
        <v>332</v>
      </c>
    </row>
    <row r="261" spans="1:1" x14ac:dyDescent="0.2">
      <c r="A261" t="s">
        <v>333</v>
      </c>
    </row>
    <row r="262" spans="1:1" x14ac:dyDescent="0.2">
      <c r="A262" t="s">
        <v>334</v>
      </c>
    </row>
    <row r="263" spans="1:1" x14ac:dyDescent="0.2">
      <c r="A263" t="s">
        <v>335</v>
      </c>
    </row>
    <row r="264" spans="1:1" x14ac:dyDescent="0.2">
      <c r="A264" t="s">
        <v>336</v>
      </c>
    </row>
    <row r="265" spans="1:1" x14ac:dyDescent="0.2">
      <c r="A265" t="s">
        <v>337</v>
      </c>
    </row>
    <row r="266" spans="1:1" x14ac:dyDescent="0.2">
      <c r="A266" t="s">
        <v>338</v>
      </c>
    </row>
    <row r="267" spans="1:1" x14ac:dyDescent="0.2">
      <c r="A267" t="s">
        <v>32</v>
      </c>
    </row>
    <row r="268" spans="1:1" x14ac:dyDescent="0.2">
      <c r="A268" t="s">
        <v>339</v>
      </c>
    </row>
    <row r="269" spans="1:1" x14ac:dyDescent="0.2">
      <c r="A269" t="s">
        <v>340</v>
      </c>
    </row>
    <row r="270" spans="1:1" x14ac:dyDescent="0.2">
      <c r="A270" t="s">
        <v>341</v>
      </c>
    </row>
    <row r="271" spans="1:1" x14ac:dyDescent="0.2">
      <c r="A271" t="s">
        <v>342</v>
      </c>
    </row>
    <row r="272" spans="1:1" x14ac:dyDescent="0.2">
      <c r="A272" t="s">
        <v>343</v>
      </c>
    </row>
    <row r="273" spans="1:1" x14ac:dyDescent="0.2">
      <c r="A273" t="s">
        <v>344</v>
      </c>
    </row>
    <row r="274" spans="1:1" x14ac:dyDescent="0.2">
      <c r="A274" t="s">
        <v>345</v>
      </c>
    </row>
    <row r="275" spans="1:1" x14ac:dyDescent="0.2">
      <c r="A275" t="s">
        <v>346</v>
      </c>
    </row>
    <row r="276" spans="1:1" x14ac:dyDescent="0.2">
      <c r="A276" t="s">
        <v>347</v>
      </c>
    </row>
    <row r="277" spans="1:1" x14ac:dyDescent="0.2">
      <c r="A277" t="s">
        <v>348</v>
      </c>
    </row>
    <row r="278" spans="1:1" x14ac:dyDescent="0.2">
      <c r="A278" t="s">
        <v>349</v>
      </c>
    </row>
    <row r="279" spans="1:1" x14ac:dyDescent="0.2">
      <c r="A279" t="s">
        <v>350</v>
      </c>
    </row>
    <row r="280" spans="1:1" x14ac:dyDescent="0.2">
      <c r="A280" t="s">
        <v>351</v>
      </c>
    </row>
    <row r="281" spans="1:1" x14ac:dyDescent="0.2">
      <c r="A281" t="s">
        <v>352</v>
      </c>
    </row>
    <row r="282" spans="1:1" x14ac:dyDescent="0.2">
      <c r="A282" t="s">
        <v>353</v>
      </c>
    </row>
    <row r="283" spans="1:1" x14ac:dyDescent="0.2">
      <c r="A283" t="s">
        <v>354</v>
      </c>
    </row>
    <row r="284" spans="1:1" x14ac:dyDescent="0.2">
      <c r="A284" t="s">
        <v>355</v>
      </c>
    </row>
    <row r="285" spans="1:1" x14ac:dyDescent="0.2">
      <c r="A285" t="s">
        <v>356</v>
      </c>
    </row>
    <row r="286" spans="1:1" x14ac:dyDescent="0.2">
      <c r="A286" t="s">
        <v>357</v>
      </c>
    </row>
    <row r="287" spans="1:1" x14ac:dyDescent="0.2">
      <c r="A287" t="s">
        <v>358</v>
      </c>
    </row>
    <row r="288" spans="1:1" x14ac:dyDescent="0.2">
      <c r="A288" t="s">
        <v>359</v>
      </c>
    </row>
    <row r="289" spans="1:1" x14ac:dyDescent="0.2">
      <c r="A289" t="s">
        <v>360</v>
      </c>
    </row>
    <row r="290" spans="1:1" x14ac:dyDescent="0.2">
      <c r="A290" t="s">
        <v>361</v>
      </c>
    </row>
    <row r="291" spans="1:1" x14ac:dyDescent="0.2">
      <c r="A291" t="s">
        <v>362</v>
      </c>
    </row>
    <row r="292" spans="1:1" x14ac:dyDescent="0.2">
      <c r="A292" t="s">
        <v>363</v>
      </c>
    </row>
    <row r="293" spans="1:1" x14ac:dyDescent="0.2">
      <c r="A293" t="s">
        <v>364</v>
      </c>
    </row>
    <row r="294" spans="1:1" x14ac:dyDescent="0.2">
      <c r="A294" t="s">
        <v>365</v>
      </c>
    </row>
    <row r="295" spans="1:1" x14ac:dyDescent="0.2">
      <c r="A295" t="s">
        <v>366</v>
      </c>
    </row>
    <row r="296" spans="1:1" x14ac:dyDescent="0.2">
      <c r="A296" t="s">
        <v>367</v>
      </c>
    </row>
    <row r="297" spans="1:1" x14ac:dyDescent="0.2">
      <c r="A297" t="s">
        <v>368</v>
      </c>
    </row>
    <row r="298" spans="1:1" x14ac:dyDescent="0.2">
      <c r="A298" t="s">
        <v>369</v>
      </c>
    </row>
    <row r="299" spans="1:1" x14ac:dyDescent="0.2">
      <c r="A299" t="s">
        <v>370</v>
      </c>
    </row>
    <row r="300" spans="1:1" x14ac:dyDescent="0.2">
      <c r="A300" t="s">
        <v>371</v>
      </c>
    </row>
    <row r="301" spans="1:1" x14ac:dyDescent="0.2">
      <c r="A301" t="s">
        <v>372</v>
      </c>
    </row>
    <row r="302" spans="1:1" x14ac:dyDescent="0.2">
      <c r="A302" t="s">
        <v>373</v>
      </c>
    </row>
    <row r="303" spans="1:1" x14ac:dyDescent="0.2">
      <c r="A303" t="s">
        <v>374</v>
      </c>
    </row>
    <row r="304" spans="1:1" x14ac:dyDescent="0.2">
      <c r="A304" t="s">
        <v>37</v>
      </c>
    </row>
    <row r="305" spans="1:1" x14ac:dyDescent="0.2">
      <c r="A305" t="s">
        <v>375</v>
      </c>
    </row>
    <row r="306" spans="1:1" x14ac:dyDescent="0.2">
      <c r="A306" t="s">
        <v>376</v>
      </c>
    </row>
    <row r="307" spans="1:1" x14ac:dyDescent="0.2">
      <c r="A307" t="s">
        <v>377</v>
      </c>
    </row>
    <row r="308" spans="1:1" x14ac:dyDescent="0.2">
      <c r="A308" t="s">
        <v>378</v>
      </c>
    </row>
    <row r="309" spans="1:1" x14ac:dyDescent="0.2">
      <c r="A309" t="s">
        <v>379</v>
      </c>
    </row>
    <row r="310" spans="1:1" x14ac:dyDescent="0.2">
      <c r="A310" t="s">
        <v>380</v>
      </c>
    </row>
    <row r="311" spans="1:1" x14ac:dyDescent="0.2">
      <c r="A311" t="s">
        <v>381</v>
      </c>
    </row>
    <row r="312" spans="1:1" x14ac:dyDescent="0.2">
      <c r="A312" t="s">
        <v>382</v>
      </c>
    </row>
    <row r="313" spans="1:1" x14ac:dyDescent="0.2">
      <c r="A313" t="s">
        <v>383</v>
      </c>
    </row>
    <row r="314" spans="1:1" x14ac:dyDescent="0.2">
      <c r="A314" t="s">
        <v>384</v>
      </c>
    </row>
    <row r="315" spans="1:1" x14ac:dyDescent="0.2">
      <c r="A315" t="s">
        <v>385</v>
      </c>
    </row>
    <row r="316" spans="1:1" x14ac:dyDescent="0.2">
      <c r="A316" t="s">
        <v>386</v>
      </c>
    </row>
    <row r="317" spans="1:1" x14ac:dyDescent="0.2">
      <c r="A317" t="s">
        <v>387</v>
      </c>
    </row>
    <row r="318" spans="1:1" x14ac:dyDescent="0.2">
      <c r="A318" t="s">
        <v>388</v>
      </c>
    </row>
    <row r="319" spans="1:1" x14ac:dyDescent="0.2">
      <c r="A319" t="s">
        <v>389</v>
      </c>
    </row>
    <row r="320" spans="1:1" x14ac:dyDescent="0.2">
      <c r="A320" t="s">
        <v>390</v>
      </c>
    </row>
    <row r="321" spans="1:1" x14ac:dyDescent="0.2">
      <c r="A321" t="s">
        <v>391</v>
      </c>
    </row>
    <row r="322" spans="1:1" x14ac:dyDescent="0.2">
      <c r="A322" t="s">
        <v>392</v>
      </c>
    </row>
    <row r="323" spans="1:1" x14ac:dyDescent="0.2">
      <c r="A323" t="s">
        <v>393</v>
      </c>
    </row>
    <row r="324" spans="1:1" x14ac:dyDescent="0.2">
      <c r="A324" t="s">
        <v>394</v>
      </c>
    </row>
    <row r="325" spans="1:1" x14ac:dyDescent="0.2">
      <c r="A325" t="s">
        <v>395</v>
      </c>
    </row>
    <row r="326" spans="1:1" x14ac:dyDescent="0.2">
      <c r="A326" t="s">
        <v>396</v>
      </c>
    </row>
    <row r="327" spans="1:1" x14ac:dyDescent="0.2">
      <c r="A327" t="s">
        <v>397</v>
      </c>
    </row>
    <row r="328" spans="1:1" x14ac:dyDescent="0.2">
      <c r="A328" t="s">
        <v>398</v>
      </c>
    </row>
    <row r="329" spans="1:1" x14ac:dyDescent="0.2">
      <c r="A329" t="s">
        <v>399</v>
      </c>
    </row>
    <row r="330" spans="1:1" x14ac:dyDescent="0.2">
      <c r="A330" t="s">
        <v>400</v>
      </c>
    </row>
    <row r="331" spans="1:1" x14ac:dyDescent="0.2">
      <c r="A331" t="s">
        <v>401</v>
      </c>
    </row>
    <row r="332" spans="1:1" x14ac:dyDescent="0.2">
      <c r="A332" t="s">
        <v>402</v>
      </c>
    </row>
    <row r="333" spans="1:1" x14ac:dyDescent="0.2">
      <c r="A333" t="s">
        <v>403</v>
      </c>
    </row>
    <row r="334" spans="1:1" x14ac:dyDescent="0.2">
      <c r="A334" t="s">
        <v>404</v>
      </c>
    </row>
    <row r="335" spans="1:1" x14ac:dyDescent="0.2">
      <c r="A335" t="s">
        <v>405</v>
      </c>
    </row>
    <row r="336" spans="1:1" x14ac:dyDescent="0.2">
      <c r="A336" t="s">
        <v>406</v>
      </c>
    </row>
    <row r="337" spans="1:1" x14ac:dyDescent="0.2">
      <c r="A337" t="s">
        <v>407</v>
      </c>
    </row>
    <row r="338" spans="1:1" x14ac:dyDescent="0.2">
      <c r="A338" t="s">
        <v>408</v>
      </c>
    </row>
    <row r="339" spans="1:1" x14ac:dyDescent="0.2">
      <c r="A339" t="s">
        <v>409</v>
      </c>
    </row>
    <row r="340" spans="1:1" x14ac:dyDescent="0.2">
      <c r="A340" t="s">
        <v>410</v>
      </c>
    </row>
    <row r="341" spans="1:1" x14ac:dyDescent="0.2">
      <c r="A341" t="s">
        <v>411</v>
      </c>
    </row>
    <row r="342" spans="1:1" x14ac:dyDescent="0.2">
      <c r="A342" t="s">
        <v>412</v>
      </c>
    </row>
    <row r="343" spans="1:1" x14ac:dyDescent="0.2">
      <c r="A343" t="s">
        <v>413</v>
      </c>
    </row>
    <row r="344" spans="1:1" x14ac:dyDescent="0.2">
      <c r="A344" t="s">
        <v>414</v>
      </c>
    </row>
    <row r="345" spans="1:1" x14ac:dyDescent="0.2">
      <c r="A345" t="s">
        <v>415</v>
      </c>
    </row>
    <row r="346" spans="1:1" x14ac:dyDescent="0.2">
      <c r="A346" t="s">
        <v>416</v>
      </c>
    </row>
    <row r="347" spans="1:1" x14ac:dyDescent="0.2">
      <c r="A347" t="s">
        <v>417</v>
      </c>
    </row>
    <row r="348" spans="1:1" x14ac:dyDescent="0.2">
      <c r="A348" t="s">
        <v>418</v>
      </c>
    </row>
    <row r="349" spans="1:1" x14ac:dyDescent="0.2">
      <c r="A349" t="s">
        <v>419</v>
      </c>
    </row>
    <row r="350" spans="1:1" x14ac:dyDescent="0.2">
      <c r="A350" t="s">
        <v>420</v>
      </c>
    </row>
    <row r="351" spans="1:1" x14ac:dyDescent="0.2">
      <c r="A351" t="s">
        <v>421</v>
      </c>
    </row>
    <row r="352" spans="1:1" x14ac:dyDescent="0.2">
      <c r="A352" t="s">
        <v>422</v>
      </c>
    </row>
    <row r="353" spans="1:1" x14ac:dyDescent="0.2">
      <c r="A353" t="s">
        <v>423</v>
      </c>
    </row>
    <row r="354" spans="1:1" x14ac:dyDescent="0.2">
      <c r="A354" t="s">
        <v>424</v>
      </c>
    </row>
    <row r="355" spans="1:1" x14ac:dyDescent="0.2">
      <c r="A355" t="s">
        <v>425</v>
      </c>
    </row>
    <row r="356" spans="1:1" x14ac:dyDescent="0.2">
      <c r="A356" t="s">
        <v>426</v>
      </c>
    </row>
    <row r="357" spans="1:1" x14ac:dyDescent="0.2">
      <c r="A357" t="s">
        <v>427</v>
      </c>
    </row>
    <row r="358" spans="1:1" x14ac:dyDescent="0.2">
      <c r="A358" t="s">
        <v>428</v>
      </c>
    </row>
    <row r="359" spans="1:1" x14ac:dyDescent="0.2">
      <c r="A359" t="s">
        <v>429</v>
      </c>
    </row>
    <row r="360" spans="1:1" x14ac:dyDescent="0.2">
      <c r="A360" t="s">
        <v>430</v>
      </c>
    </row>
    <row r="361" spans="1:1" x14ac:dyDescent="0.2">
      <c r="A361" t="s">
        <v>431</v>
      </c>
    </row>
    <row r="362" spans="1:1" x14ac:dyDescent="0.2">
      <c r="A362" t="s">
        <v>432</v>
      </c>
    </row>
    <row r="363" spans="1:1" x14ac:dyDescent="0.2">
      <c r="A363" t="s">
        <v>433</v>
      </c>
    </row>
    <row r="364" spans="1:1" x14ac:dyDescent="0.2">
      <c r="A364" t="s">
        <v>434</v>
      </c>
    </row>
    <row r="365" spans="1:1" x14ac:dyDescent="0.2">
      <c r="A365" t="s">
        <v>435</v>
      </c>
    </row>
    <row r="366" spans="1:1" x14ac:dyDescent="0.2">
      <c r="A366" t="s">
        <v>436</v>
      </c>
    </row>
    <row r="367" spans="1:1" x14ac:dyDescent="0.2">
      <c r="A367" t="s">
        <v>437</v>
      </c>
    </row>
    <row r="368" spans="1:1" x14ac:dyDescent="0.2">
      <c r="A368" t="s">
        <v>438</v>
      </c>
    </row>
    <row r="369" spans="1:1" x14ac:dyDescent="0.2">
      <c r="A369" t="s">
        <v>439</v>
      </c>
    </row>
    <row r="370" spans="1:1" x14ac:dyDescent="0.2">
      <c r="A370" t="s">
        <v>440</v>
      </c>
    </row>
    <row r="371" spans="1:1" x14ac:dyDescent="0.2">
      <c r="A371" t="s">
        <v>441</v>
      </c>
    </row>
    <row r="372" spans="1:1" x14ac:dyDescent="0.2">
      <c r="A372" t="s">
        <v>442</v>
      </c>
    </row>
    <row r="373" spans="1:1" x14ac:dyDescent="0.2">
      <c r="A373" t="s">
        <v>443</v>
      </c>
    </row>
    <row r="374" spans="1:1" x14ac:dyDescent="0.2">
      <c r="A374" t="s">
        <v>444</v>
      </c>
    </row>
    <row r="375" spans="1:1" x14ac:dyDescent="0.2">
      <c r="A375" t="s">
        <v>445</v>
      </c>
    </row>
    <row r="376" spans="1:1" x14ac:dyDescent="0.2">
      <c r="A376" t="s">
        <v>446</v>
      </c>
    </row>
    <row r="377" spans="1:1" x14ac:dyDescent="0.2">
      <c r="A377" t="s">
        <v>447</v>
      </c>
    </row>
    <row r="378" spans="1:1" x14ac:dyDescent="0.2">
      <c r="A378" t="s">
        <v>448</v>
      </c>
    </row>
    <row r="379" spans="1:1" x14ac:dyDescent="0.2">
      <c r="A379" t="s">
        <v>449</v>
      </c>
    </row>
    <row r="380" spans="1:1" x14ac:dyDescent="0.2">
      <c r="A380" t="s">
        <v>450</v>
      </c>
    </row>
    <row r="381" spans="1:1" x14ac:dyDescent="0.2">
      <c r="A381" t="s">
        <v>451</v>
      </c>
    </row>
    <row r="382" spans="1:1" x14ac:dyDescent="0.2">
      <c r="A382" t="s">
        <v>452</v>
      </c>
    </row>
    <row r="383" spans="1:1" x14ac:dyDescent="0.2">
      <c r="A383" t="s">
        <v>453</v>
      </c>
    </row>
    <row r="384" spans="1:1" x14ac:dyDescent="0.2">
      <c r="A384" t="s">
        <v>454</v>
      </c>
    </row>
    <row r="385" spans="1:1" x14ac:dyDescent="0.2">
      <c r="A385" t="s">
        <v>455</v>
      </c>
    </row>
    <row r="386" spans="1:1" x14ac:dyDescent="0.2">
      <c r="A386" t="s">
        <v>456</v>
      </c>
    </row>
    <row r="387" spans="1:1" x14ac:dyDescent="0.2">
      <c r="A387" t="s">
        <v>457</v>
      </c>
    </row>
    <row r="388" spans="1:1" x14ac:dyDescent="0.2">
      <c r="A388" t="s">
        <v>458</v>
      </c>
    </row>
    <row r="389" spans="1:1" x14ac:dyDescent="0.2">
      <c r="A389" t="s">
        <v>459</v>
      </c>
    </row>
    <row r="390" spans="1:1" x14ac:dyDescent="0.2">
      <c r="A390" t="s">
        <v>460</v>
      </c>
    </row>
    <row r="391" spans="1:1" x14ac:dyDescent="0.2">
      <c r="A391" t="s">
        <v>461</v>
      </c>
    </row>
    <row r="392" spans="1:1" x14ac:dyDescent="0.2">
      <c r="A392" t="s">
        <v>462</v>
      </c>
    </row>
    <row r="393" spans="1:1" x14ac:dyDescent="0.2">
      <c r="A393" t="s">
        <v>463</v>
      </c>
    </row>
    <row r="394" spans="1:1" x14ac:dyDescent="0.2">
      <c r="A394" t="s">
        <v>464</v>
      </c>
    </row>
    <row r="395" spans="1:1" x14ac:dyDescent="0.2">
      <c r="A395" t="s">
        <v>465</v>
      </c>
    </row>
    <row r="396" spans="1:1" x14ac:dyDescent="0.2">
      <c r="A396" t="s">
        <v>466</v>
      </c>
    </row>
    <row r="397" spans="1:1" x14ac:dyDescent="0.2">
      <c r="A397" t="s">
        <v>467</v>
      </c>
    </row>
    <row r="398" spans="1:1" x14ac:dyDescent="0.2">
      <c r="A398" t="s">
        <v>468</v>
      </c>
    </row>
    <row r="399" spans="1:1" x14ac:dyDescent="0.2">
      <c r="A399" t="s">
        <v>469</v>
      </c>
    </row>
    <row r="400" spans="1:1" x14ac:dyDescent="0.2">
      <c r="A400" t="s">
        <v>470</v>
      </c>
    </row>
    <row r="401" spans="1:1" x14ac:dyDescent="0.2">
      <c r="A401" t="s">
        <v>471</v>
      </c>
    </row>
    <row r="402" spans="1:1" x14ac:dyDescent="0.2">
      <c r="A402" t="s">
        <v>472</v>
      </c>
    </row>
    <row r="403" spans="1:1" x14ac:dyDescent="0.2">
      <c r="A403" t="s">
        <v>473</v>
      </c>
    </row>
    <row r="404" spans="1:1" x14ac:dyDescent="0.2">
      <c r="A404" t="s">
        <v>474</v>
      </c>
    </row>
    <row r="405" spans="1:1" x14ac:dyDescent="0.2">
      <c r="A405" t="s">
        <v>475</v>
      </c>
    </row>
    <row r="406" spans="1:1" x14ac:dyDescent="0.2">
      <c r="A406" t="s">
        <v>476</v>
      </c>
    </row>
    <row r="407" spans="1:1" x14ac:dyDescent="0.2">
      <c r="A407" t="s">
        <v>477</v>
      </c>
    </row>
    <row r="408" spans="1:1" x14ac:dyDescent="0.2">
      <c r="A408" t="s">
        <v>478</v>
      </c>
    </row>
    <row r="409" spans="1:1" x14ac:dyDescent="0.2">
      <c r="A409" t="s">
        <v>479</v>
      </c>
    </row>
    <row r="410" spans="1:1" x14ac:dyDescent="0.2">
      <c r="A410" t="s">
        <v>480</v>
      </c>
    </row>
    <row r="411" spans="1:1" x14ac:dyDescent="0.2">
      <c r="A411" t="s">
        <v>481</v>
      </c>
    </row>
    <row r="412" spans="1:1" x14ac:dyDescent="0.2">
      <c r="A412" t="s">
        <v>482</v>
      </c>
    </row>
    <row r="413" spans="1:1" x14ac:dyDescent="0.2">
      <c r="A413" t="s">
        <v>483</v>
      </c>
    </row>
    <row r="414" spans="1:1" x14ac:dyDescent="0.2">
      <c r="A414" t="s">
        <v>484</v>
      </c>
    </row>
    <row r="415" spans="1:1" x14ac:dyDescent="0.2">
      <c r="A415" t="s">
        <v>485</v>
      </c>
    </row>
    <row r="416" spans="1:1" x14ac:dyDescent="0.2">
      <c r="A416" t="s">
        <v>486</v>
      </c>
    </row>
    <row r="417" spans="1:1" x14ac:dyDescent="0.2">
      <c r="A417" t="s">
        <v>487</v>
      </c>
    </row>
    <row r="418" spans="1:1" x14ac:dyDescent="0.2">
      <c r="A418" t="s">
        <v>488</v>
      </c>
    </row>
    <row r="419" spans="1:1" x14ac:dyDescent="0.2">
      <c r="A419" t="s">
        <v>489</v>
      </c>
    </row>
    <row r="420" spans="1:1" x14ac:dyDescent="0.2">
      <c r="A420" t="s">
        <v>490</v>
      </c>
    </row>
    <row r="421" spans="1:1" x14ac:dyDescent="0.2">
      <c r="A421" t="s">
        <v>491</v>
      </c>
    </row>
    <row r="422" spans="1:1" x14ac:dyDescent="0.2">
      <c r="A422" t="s">
        <v>492</v>
      </c>
    </row>
    <row r="423" spans="1:1" x14ac:dyDescent="0.2">
      <c r="A423" t="s">
        <v>493</v>
      </c>
    </row>
    <row r="424" spans="1:1" x14ac:dyDescent="0.2">
      <c r="A424" t="s">
        <v>494</v>
      </c>
    </row>
    <row r="425" spans="1:1" x14ac:dyDescent="0.2">
      <c r="A425" t="s">
        <v>495</v>
      </c>
    </row>
    <row r="426" spans="1:1" x14ac:dyDescent="0.2">
      <c r="A426" t="s">
        <v>496</v>
      </c>
    </row>
    <row r="427" spans="1:1" x14ac:dyDescent="0.2">
      <c r="A427" t="s">
        <v>497</v>
      </c>
    </row>
    <row r="428" spans="1:1" x14ac:dyDescent="0.2">
      <c r="A428" t="s">
        <v>498</v>
      </c>
    </row>
    <row r="429" spans="1:1" x14ac:dyDescent="0.2">
      <c r="A429" t="s">
        <v>499</v>
      </c>
    </row>
    <row r="430" spans="1:1" x14ac:dyDescent="0.2">
      <c r="A430" t="s">
        <v>500</v>
      </c>
    </row>
    <row r="431" spans="1:1" x14ac:dyDescent="0.2">
      <c r="A431" t="s">
        <v>501</v>
      </c>
    </row>
    <row r="432" spans="1:1" x14ac:dyDescent="0.2">
      <c r="A432" t="s">
        <v>502</v>
      </c>
    </row>
    <row r="433" spans="1:1" x14ac:dyDescent="0.2">
      <c r="A433" t="s">
        <v>503</v>
      </c>
    </row>
    <row r="434" spans="1:1" x14ac:dyDescent="0.2">
      <c r="A434" t="s">
        <v>504</v>
      </c>
    </row>
    <row r="435" spans="1:1" x14ac:dyDescent="0.2">
      <c r="A435" t="s">
        <v>505</v>
      </c>
    </row>
    <row r="436" spans="1:1" x14ac:dyDescent="0.2">
      <c r="A436" t="s">
        <v>506</v>
      </c>
    </row>
    <row r="437" spans="1:1" x14ac:dyDescent="0.2">
      <c r="A437" t="s">
        <v>507</v>
      </c>
    </row>
    <row r="438" spans="1:1" x14ac:dyDescent="0.2">
      <c r="A438" t="s">
        <v>508</v>
      </c>
    </row>
    <row r="439" spans="1:1" x14ac:dyDescent="0.2">
      <c r="A439" t="s">
        <v>509</v>
      </c>
    </row>
    <row r="440" spans="1:1" x14ac:dyDescent="0.2">
      <c r="A440" t="s">
        <v>510</v>
      </c>
    </row>
    <row r="441" spans="1:1" x14ac:dyDescent="0.2">
      <c r="A441" t="s">
        <v>511</v>
      </c>
    </row>
    <row r="442" spans="1:1" x14ac:dyDescent="0.2">
      <c r="A442" t="s">
        <v>512</v>
      </c>
    </row>
    <row r="443" spans="1:1" x14ac:dyDescent="0.2">
      <c r="A443" t="s">
        <v>513</v>
      </c>
    </row>
    <row r="444" spans="1:1" x14ac:dyDescent="0.2">
      <c r="A444" t="s">
        <v>514</v>
      </c>
    </row>
    <row r="445" spans="1:1" x14ac:dyDescent="0.2">
      <c r="A445" t="s">
        <v>515</v>
      </c>
    </row>
    <row r="446" spans="1:1" x14ac:dyDescent="0.2">
      <c r="A446" t="s">
        <v>516</v>
      </c>
    </row>
    <row r="447" spans="1:1" x14ac:dyDescent="0.2">
      <c r="A447" t="s">
        <v>517</v>
      </c>
    </row>
    <row r="448" spans="1:1" x14ac:dyDescent="0.2">
      <c r="A448" t="s">
        <v>518</v>
      </c>
    </row>
    <row r="449" spans="1:1" x14ac:dyDescent="0.2">
      <c r="A449" t="s">
        <v>519</v>
      </c>
    </row>
    <row r="450" spans="1:1" x14ac:dyDescent="0.2">
      <c r="A450" t="s">
        <v>520</v>
      </c>
    </row>
    <row r="451" spans="1:1" x14ac:dyDescent="0.2">
      <c r="A451" t="s">
        <v>521</v>
      </c>
    </row>
    <row r="452" spans="1:1" x14ac:dyDescent="0.2">
      <c r="A452" t="s">
        <v>522</v>
      </c>
    </row>
    <row r="453" spans="1:1" x14ac:dyDescent="0.2">
      <c r="A453" t="s">
        <v>523</v>
      </c>
    </row>
    <row r="454" spans="1:1" x14ac:dyDescent="0.2">
      <c r="A454" t="s">
        <v>524</v>
      </c>
    </row>
    <row r="455" spans="1:1" x14ac:dyDescent="0.2">
      <c r="A455" t="s">
        <v>525</v>
      </c>
    </row>
    <row r="456" spans="1:1" x14ac:dyDescent="0.2">
      <c r="A456" t="s">
        <v>526</v>
      </c>
    </row>
    <row r="457" spans="1:1" x14ac:dyDescent="0.2">
      <c r="A457" t="s">
        <v>527</v>
      </c>
    </row>
    <row r="458" spans="1:1" x14ac:dyDescent="0.2">
      <c r="A458" t="s">
        <v>528</v>
      </c>
    </row>
    <row r="459" spans="1:1" x14ac:dyDescent="0.2">
      <c r="A459" t="s">
        <v>529</v>
      </c>
    </row>
    <row r="460" spans="1:1" x14ac:dyDescent="0.2">
      <c r="A460" t="s">
        <v>530</v>
      </c>
    </row>
    <row r="461" spans="1:1" x14ac:dyDescent="0.2">
      <c r="A461" t="s">
        <v>531</v>
      </c>
    </row>
    <row r="462" spans="1:1" x14ac:dyDescent="0.2">
      <c r="A462" t="s">
        <v>532</v>
      </c>
    </row>
    <row r="463" spans="1:1" x14ac:dyDescent="0.2">
      <c r="A463" t="s">
        <v>533</v>
      </c>
    </row>
    <row r="464" spans="1:1" x14ac:dyDescent="0.2">
      <c r="A464" t="s">
        <v>534</v>
      </c>
    </row>
    <row r="465" spans="1:1" x14ac:dyDescent="0.2">
      <c r="A465" t="s">
        <v>535</v>
      </c>
    </row>
    <row r="466" spans="1:1" x14ac:dyDescent="0.2">
      <c r="A466" t="s">
        <v>536</v>
      </c>
    </row>
    <row r="467" spans="1:1" x14ac:dyDescent="0.2">
      <c r="A467" t="s">
        <v>537</v>
      </c>
    </row>
    <row r="468" spans="1:1" x14ac:dyDescent="0.2">
      <c r="A468" t="s">
        <v>538</v>
      </c>
    </row>
    <row r="469" spans="1:1" x14ac:dyDescent="0.2">
      <c r="A469" t="s">
        <v>539</v>
      </c>
    </row>
    <row r="470" spans="1:1" x14ac:dyDescent="0.2">
      <c r="A470" t="s">
        <v>540</v>
      </c>
    </row>
    <row r="471" spans="1:1" x14ac:dyDescent="0.2">
      <c r="A471" t="s">
        <v>541</v>
      </c>
    </row>
    <row r="472" spans="1:1" x14ac:dyDescent="0.2">
      <c r="A472" t="s">
        <v>542</v>
      </c>
    </row>
    <row r="473" spans="1:1" x14ac:dyDescent="0.2">
      <c r="A473" t="s">
        <v>543</v>
      </c>
    </row>
    <row r="474" spans="1:1" x14ac:dyDescent="0.2">
      <c r="A474" t="s">
        <v>544</v>
      </c>
    </row>
    <row r="475" spans="1:1" x14ac:dyDescent="0.2">
      <c r="A475" t="s">
        <v>545</v>
      </c>
    </row>
    <row r="476" spans="1:1" x14ac:dyDescent="0.2">
      <c r="A476" t="s">
        <v>5</v>
      </c>
    </row>
    <row r="477" spans="1:1" x14ac:dyDescent="0.2">
      <c r="A477" t="s">
        <v>546</v>
      </c>
    </row>
    <row r="478" spans="1:1" x14ac:dyDescent="0.2">
      <c r="A478" t="s">
        <v>547</v>
      </c>
    </row>
    <row r="479" spans="1:1" x14ac:dyDescent="0.2">
      <c r="A479" t="s">
        <v>548</v>
      </c>
    </row>
    <row r="480" spans="1:1" x14ac:dyDescent="0.2">
      <c r="A480" t="s">
        <v>16</v>
      </c>
    </row>
    <row r="481" spans="1:1" x14ac:dyDescent="0.2">
      <c r="A481" t="s">
        <v>549</v>
      </c>
    </row>
    <row r="482" spans="1:1" x14ac:dyDescent="0.2">
      <c r="A482" t="s">
        <v>550</v>
      </c>
    </row>
    <row r="483" spans="1:1" x14ac:dyDescent="0.2">
      <c r="A483" t="s">
        <v>68</v>
      </c>
    </row>
    <row r="484" spans="1:1" x14ac:dyDescent="0.2">
      <c r="A484" t="s">
        <v>47</v>
      </c>
    </row>
    <row r="485" spans="1:1" x14ac:dyDescent="0.2">
      <c r="A485" t="s">
        <v>54</v>
      </c>
    </row>
    <row r="486" spans="1:1" x14ac:dyDescent="0.2">
      <c r="A486" t="s">
        <v>65</v>
      </c>
    </row>
    <row r="487" spans="1:1" x14ac:dyDescent="0.2">
      <c r="A487" t="s">
        <v>551</v>
      </c>
    </row>
    <row r="488" spans="1:1" x14ac:dyDescent="0.2">
      <c r="A488" t="s">
        <v>552</v>
      </c>
    </row>
    <row r="489" spans="1:1" x14ac:dyDescent="0.2">
      <c r="A489" t="s">
        <v>75</v>
      </c>
    </row>
    <row r="490" spans="1:1" x14ac:dyDescent="0.2">
      <c r="A490" t="s">
        <v>553</v>
      </c>
    </row>
    <row r="491" spans="1:1" x14ac:dyDescent="0.2">
      <c r="A491" t="s">
        <v>554</v>
      </c>
    </row>
    <row r="492" spans="1:1" x14ac:dyDescent="0.2">
      <c r="A492" t="s">
        <v>555</v>
      </c>
    </row>
    <row r="493" spans="1:1" x14ac:dyDescent="0.2">
      <c r="A493" t="s">
        <v>556</v>
      </c>
    </row>
    <row r="494" spans="1:1" x14ac:dyDescent="0.2">
      <c r="A494" t="s">
        <v>557</v>
      </c>
    </row>
    <row r="495" spans="1:1" x14ac:dyDescent="0.2">
      <c r="A495" t="s">
        <v>558</v>
      </c>
    </row>
    <row r="496" spans="1:1" x14ac:dyDescent="0.2">
      <c r="A496" t="s">
        <v>559</v>
      </c>
    </row>
    <row r="497" spans="1:1" x14ac:dyDescent="0.2">
      <c r="A497" t="s">
        <v>560</v>
      </c>
    </row>
    <row r="498" spans="1:1" x14ac:dyDescent="0.2">
      <c r="A498" t="s">
        <v>561</v>
      </c>
    </row>
    <row r="499" spans="1:1" x14ac:dyDescent="0.2">
      <c r="A499" t="s">
        <v>562</v>
      </c>
    </row>
    <row r="500" spans="1:1" x14ac:dyDescent="0.2">
      <c r="A500" t="s">
        <v>563</v>
      </c>
    </row>
    <row r="501" spans="1:1" x14ac:dyDescent="0.2">
      <c r="A501" t="s">
        <v>53</v>
      </c>
    </row>
    <row r="502" spans="1:1" x14ac:dyDescent="0.2">
      <c r="A502" t="s">
        <v>14</v>
      </c>
    </row>
    <row r="503" spans="1:1" x14ac:dyDescent="0.2">
      <c r="A503" t="s">
        <v>564</v>
      </c>
    </row>
    <row r="504" spans="1:1" x14ac:dyDescent="0.2">
      <c r="A504" t="s">
        <v>21</v>
      </c>
    </row>
    <row r="505" spans="1:1" x14ac:dyDescent="0.2">
      <c r="A505" t="s">
        <v>565</v>
      </c>
    </row>
    <row r="506" spans="1:1" x14ac:dyDescent="0.2">
      <c r="A506" t="s">
        <v>566</v>
      </c>
    </row>
    <row r="507" spans="1:1" x14ac:dyDescent="0.2">
      <c r="A507" t="s">
        <v>567</v>
      </c>
    </row>
    <row r="508" spans="1:1" x14ac:dyDescent="0.2">
      <c r="A508" t="s">
        <v>568</v>
      </c>
    </row>
    <row r="509" spans="1:1" x14ac:dyDescent="0.2">
      <c r="A509" t="s">
        <v>569</v>
      </c>
    </row>
    <row r="510" spans="1:1" x14ac:dyDescent="0.2">
      <c r="A510" t="s">
        <v>570</v>
      </c>
    </row>
    <row r="511" spans="1:1" x14ac:dyDescent="0.2">
      <c r="A511" t="s">
        <v>571</v>
      </c>
    </row>
    <row r="512" spans="1:1" x14ac:dyDescent="0.2">
      <c r="A512" t="s">
        <v>572</v>
      </c>
    </row>
    <row r="513" spans="1:1" x14ac:dyDescent="0.2">
      <c r="A513" t="s">
        <v>573</v>
      </c>
    </row>
    <row r="514" spans="1:1" x14ac:dyDescent="0.2">
      <c r="A514" t="s">
        <v>574</v>
      </c>
    </row>
    <row r="515" spans="1:1" x14ac:dyDescent="0.2">
      <c r="A515" t="s">
        <v>575</v>
      </c>
    </row>
    <row r="516" spans="1:1" x14ac:dyDescent="0.2">
      <c r="A516" t="s">
        <v>576</v>
      </c>
    </row>
    <row r="517" spans="1:1" x14ac:dyDescent="0.2">
      <c r="A517" t="s">
        <v>577</v>
      </c>
    </row>
    <row r="518" spans="1:1" x14ac:dyDescent="0.2">
      <c r="A518" t="s">
        <v>578</v>
      </c>
    </row>
    <row r="519" spans="1:1" x14ac:dyDescent="0.2">
      <c r="A519" t="s">
        <v>579</v>
      </c>
    </row>
    <row r="520" spans="1:1" x14ac:dyDescent="0.2">
      <c r="A520" t="s">
        <v>580</v>
      </c>
    </row>
    <row r="521" spans="1:1" x14ac:dyDescent="0.2">
      <c r="A521" t="s">
        <v>581</v>
      </c>
    </row>
    <row r="522" spans="1:1" x14ac:dyDescent="0.2">
      <c r="A522" t="s">
        <v>582</v>
      </c>
    </row>
    <row r="523" spans="1:1" x14ac:dyDescent="0.2">
      <c r="A523" t="s">
        <v>583</v>
      </c>
    </row>
    <row r="524" spans="1:1" x14ac:dyDescent="0.2">
      <c r="A524" t="s">
        <v>28</v>
      </c>
    </row>
    <row r="525" spans="1:1" x14ac:dyDescent="0.2">
      <c r="A525" t="s">
        <v>584</v>
      </c>
    </row>
    <row r="526" spans="1:1" x14ac:dyDescent="0.2">
      <c r="A526" t="s">
        <v>585</v>
      </c>
    </row>
    <row r="527" spans="1:1" x14ac:dyDescent="0.2">
      <c r="A527" t="s">
        <v>25</v>
      </c>
    </row>
    <row r="528" spans="1:1" x14ac:dyDescent="0.2">
      <c r="A528" t="s">
        <v>586</v>
      </c>
    </row>
    <row r="529" spans="1:1" x14ac:dyDescent="0.2">
      <c r="A529" t="s">
        <v>587</v>
      </c>
    </row>
    <row r="530" spans="1:1" x14ac:dyDescent="0.2">
      <c r="A530" t="s">
        <v>588</v>
      </c>
    </row>
    <row r="531" spans="1:1" x14ac:dyDescent="0.2">
      <c r="A531" t="s">
        <v>589</v>
      </c>
    </row>
    <row r="532" spans="1:1" x14ac:dyDescent="0.2">
      <c r="A532" t="s">
        <v>590</v>
      </c>
    </row>
    <row r="533" spans="1:1" x14ac:dyDescent="0.2">
      <c r="A533" t="s">
        <v>591</v>
      </c>
    </row>
    <row r="534" spans="1:1" x14ac:dyDescent="0.2">
      <c r="A534" t="s">
        <v>592</v>
      </c>
    </row>
    <row r="535" spans="1:1" x14ac:dyDescent="0.2">
      <c r="A535" t="s">
        <v>593</v>
      </c>
    </row>
    <row r="536" spans="1:1" x14ac:dyDescent="0.2">
      <c r="A536" t="s">
        <v>594</v>
      </c>
    </row>
    <row r="537" spans="1:1" x14ac:dyDescent="0.2">
      <c r="A537" t="s">
        <v>595</v>
      </c>
    </row>
    <row r="538" spans="1:1" x14ac:dyDescent="0.2">
      <c r="A538" t="s">
        <v>596</v>
      </c>
    </row>
    <row r="539" spans="1:1" x14ac:dyDescent="0.2">
      <c r="A539" t="s">
        <v>597</v>
      </c>
    </row>
    <row r="540" spans="1:1" x14ac:dyDescent="0.2">
      <c r="A540" t="s">
        <v>598</v>
      </c>
    </row>
    <row r="541" spans="1:1" x14ac:dyDescent="0.2">
      <c r="A541" t="s">
        <v>599</v>
      </c>
    </row>
    <row r="542" spans="1:1" x14ac:dyDescent="0.2">
      <c r="A542" t="s">
        <v>600</v>
      </c>
    </row>
    <row r="543" spans="1:1" x14ac:dyDescent="0.2">
      <c r="A543" t="s">
        <v>601</v>
      </c>
    </row>
    <row r="544" spans="1:1" x14ac:dyDescent="0.2">
      <c r="A544" t="s">
        <v>18</v>
      </c>
    </row>
    <row r="545" spans="1:1" x14ac:dyDescent="0.2">
      <c r="A545" t="s">
        <v>45</v>
      </c>
    </row>
    <row r="546" spans="1:1" x14ac:dyDescent="0.2">
      <c r="A546" t="s">
        <v>602</v>
      </c>
    </row>
    <row r="547" spans="1:1" x14ac:dyDescent="0.2">
      <c r="A547" t="s">
        <v>44</v>
      </c>
    </row>
    <row r="548" spans="1:1" x14ac:dyDescent="0.2">
      <c r="A548" t="s">
        <v>30</v>
      </c>
    </row>
    <row r="549" spans="1:1" x14ac:dyDescent="0.2">
      <c r="A549" t="s">
        <v>49</v>
      </c>
    </row>
    <row r="550" spans="1:1" x14ac:dyDescent="0.2">
      <c r="A550" t="s">
        <v>6</v>
      </c>
    </row>
    <row r="551" spans="1:1" x14ac:dyDescent="0.2">
      <c r="A551" t="s">
        <v>603</v>
      </c>
    </row>
    <row r="552" spans="1:1" x14ac:dyDescent="0.2">
      <c r="A552" t="s">
        <v>604</v>
      </c>
    </row>
    <row r="553" spans="1:1" x14ac:dyDescent="0.2">
      <c r="A553" t="s">
        <v>605</v>
      </c>
    </row>
    <row r="554" spans="1:1" x14ac:dyDescent="0.2">
      <c r="A554" t="s">
        <v>29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E7259-5BDD-48B4-9375-3477863E3713}">
  <dimension ref="A1:A343"/>
  <sheetViews>
    <sheetView workbookViewId="0"/>
  </sheetViews>
  <sheetFormatPr defaultRowHeight="11" x14ac:dyDescent="0.2"/>
  <sheetData>
    <row r="1" spans="1:1" x14ac:dyDescent="0.2">
      <c r="A1" t="s">
        <v>630</v>
      </c>
    </row>
    <row r="2" spans="1:1" x14ac:dyDescent="0.2">
      <c r="A2" t="s">
        <v>631</v>
      </c>
    </row>
    <row r="3" spans="1:1" x14ac:dyDescent="0.2">
      <c r="A3" t="s">
        <v>632</v>
      </c>
    </row>
    <row r="4" spans="1:1" x14ac:dyDescent="0.2">
      <c r="A4" t="s">
        <v>633</v>
      </c>
    </row>
    <row r="5" spans="1:1" x14ac:dyDescent="0.2">
      <c r="A5" t="s">
        <v>634</v>
      </c>
    </row>
    <row r="6" spans="1:1" x14ac:dyDescent="0.2">
      <c r="A6" t="s">
        <v>635</v>
      </c>
    </row>
    <row r="7" spans="1:1" x14ac:dyDescent="0.2">
      <c r="A7" t="s">
        <v>636</v>
      </c>
    </row>
    <row r="8" spans="1:1" x14ac:dyDescent="0.2">
      <c r="A8" t="s">
        <v>637</v>
      </c>
    </row>
    <row r="9" spans="1:1" x14ac:dyDescent="0.2">
      <c r="A9" t="s">
        <v>638</v>
      </c>
    </row>
    <row r="10" spans="1:1" x14ac:dyDescent="0.2">
      <c r="A10" t="s">
        <v>639</v>
      </c>
    </row>
    <row r="11" spans="1:1" x14ac:dyDescent="0.2">
      <c r="A11" t="s">
        <v>640</v>
      </c>
    </row>
    <row r="12" spans="1:1" x14ac:dyDescent="0.2">
      <c r="A12" t="s">
        <v>641</v>
      </c>
    </row>
    <row r="13" spans="1:1" x14ac:dyDescent="0.2">
      <c r="A13" t="s">
        <v>642</v>
      </c>
    </row>
    <row r="14" spans="1:1" x14ac:dyDescent="0.2">
      <c r="A14" t="s">
        <v>643</v>
      </c>
    </row>
    <row r="15" spans="1:1" x14ac:dyDescent="0.2">
      <c r="A15" t="s">
        <v>644</v>
      </c>
    </row>
    <row r="16" spans="1:1" x14ac:dyDescent="0.2">
      <c r="A16" t="s">
        <v>645</v>
      </c>
    </row>
    <row r="17" spans="1:1" x14ac:dyDescent="0.2">
      <c r="A17" t="s">
        <v>646</v>
      </c>
    </row>
    <row r="18" spans="1:1" x14ac:dyDescent="0.2">
      <c r="A18" t="s">
        <v>647</v>
      </c>
    </row>
    <row r="19" spans="1:1" x14ac:dyDescent="0.2">
      <c r="A19" t="s">
        <v>648</v>
      </c>
    </row>
    <row r="20" spans="1:1" x14ac:dyDescent="0.2">
      <c r="A20" t="s">
        <v>649</v>
      </c>
    </row>
    <row r="21" spans="1:1" x14ac:dyDescent="0.2">
      <c r="A21" t="s">
        <v>650</v>
      </c>
    </row>
    <row r="22" spans="1:1" x14ac:dyDescent="0.2">
      <c r="A22" t="s">
        <v>651</v>
      </c>
    </row>
    <row r="23" spans="1:1" x14ac:dyDescent="0.2">
      <c r="A23" t="s">
        <v>652</v>
      </c>
    </row>
    <row r="24" spans="1:1" x14ac:dyDescent="0.2">
      <c r="A24" t="s">
        <v>653</v>
      </c>
    </row>
    <row r="25" spans="1:1" x14ac:dyDescent="0.2">
      <c r="A25" t="s">
        <v>654</v>
      </c>
    </row>
    <row r="26" spans="1:1" x14ac:dyDescent="0.2">
      <c r="A26" t="s">
        <v>655</v>
      </c>
    </row>
    <row r="27" spans="1:1" x14ac:dyDescent="0.2">
      <c r="A27" t="s">
        <v>656</v>
      </c>
    </row>
    <row r="28" spans="1:1" x14ac:dyDescent="0.2">
      <c r="A28" t="s">
        <v>657</v>
      </c>
    </row>
    <row r="29" spans="1:1" x14ac:dyDescent="0.2">
      <c r="A29" t="s">
        <v>658</v>
      </c>
    </row>
    <row r="30" spans="1:1" x14ac:dyDescent="0.2">
      <c r="A30" t="s">
        <v>659</v>
      </c>
    </row>
    <row r="31" spans="1:1" x14ac:dyDescent="0.2">
      <c r="A31" t="s">
        <v>660</v>
      </c>
    </row>
    <row r="32" spans="1:1" x14ac:dyDescent="0.2">
      <c r="A32" t="s">
        <v>661</v>
      </c>
    </row>
    <row r="33" spans="1:1" x14ac:dyDescent="0.2">
      <c r="A33" t="s">
        <v>662</v>
      </c>
    </row>
    <row r="34" spans="1:1" x14ac:dyDescent="0.2">
      <c r="A34" t="s">
        <v>663</v>
      </c>
    </row>
    <row r="35" spans="1:1" x14ac:dyDescent="0.2">
      <c r="A35" t="s">
        <v>664</v>
      </c>
    </row>
    <row r="36" spans="1:1" x14ac:dyDescent="0.2">
      <c r="A36" t="s">
        <v>665</v>
      </c>
    </row>
    <row r="37" spans="1:1" x14ac:dyDescent="0.2">
      <c r="A37" t="s">
        <v>666</v>
      </c>
    </row>
    <row r="38" spans="1:1" x14ac:dyDescent="0.2">
      <c r="A38" t="s">
        <v>667</v>
      </c>
    </row>
    <row r="39" spans="1:1" x14ac:dyDescent="0.2">
      <c r="A39" t="s">
        <v>668</v>
      </c>
    </row>
    <row r="40" spans="1:1" x14ac:dyDescent="0.2">
      <c r="A40" t="s">
        <v>669</v>
      </c>
    </row>
    <row r="41" spans="1:1" x14ac:dyDescent="0.2">
      <c r="A41" t="s">
        <v>670</v>
      </c>
    </row>
    <row r="42" spans="1:1" x14ac:dyDescent="0.2">
      <c r="A42" t="s">
        <v>671</v>
      </c>
    </row>
    <row r="43" spans="1:1" x14ac:dyDescent="0.2">
      <c r="A43" t="s">
        <v>672</v>
      </c>
    </row>
    <row r="44" spans="1:1" x14ac:dyDescent="0.2">
      <c r="A44" t="s">
        <v>673</v>
      </c>
    </row>
    <row r="45" spans="1:1" x14ac:dyDescent="0.2">
      <c r="A45" t="s">
        <v>674</v>
      </c>
    </row>
    <row r="46" spans="1:1" x14ac:dyDescent="0.2">
      <c r="A46" t="s">
        <v>675</v>
      </c>
    </row>
    <row r="47" spans="1:1" x14ac:dyDescent="0.2">
      <c r="A47" t="s">
        <v>676</v>
      </c>
    </row>
    <row r="48" spans="1:1" x14ac:dyDescent="0.2">
      <c r="A48" t="s">
        <v>677</v>
      </c>
    </row>
    <row r="49" spans="1:1" x14ac:dyDescent="0.2">
      <c r="A49" t="s">
        <v>678</v>
      </c>
    </row>
    <row r="50" spans="1:1" x14ac:dyDescent="0.2">
      <c r="A50" t="s">
        <v>679</v>
      </c>
    </row>
    <row r="51" spans="1:1" x14ac:dyDescent="0.2">
      <c r="A51" t="s">
        <v>680</v>
      </c>
    </row>
    <row r="52" spans="1:1" x14ac:dyDescent="0.2">
      <c r="A52" t="s">
        <v>681</v>
      </c>
    </row>
    <row r="53" spans="1:1" x14ac:dyDescent="0.2">
      <c r="A53" t="s">
        <v>682</v>
      </c>
    </row>
    <row r="54" spans="1:1" x14ac:dyDescent="0.2">
      <c r="A54" t="s">
        <v>683</v>
      </c>
    </row>
    <row r="55" spans="1:1" x14ac:dyDescent="0.2">
      <c r="A55" t="s">
        <v>684</v>
      </c>
    </row>
    <row r="56" spans="1:1" x14ac:dyDescent="0.2">
      <c r="A56" t="s">
        <v>685</v>
      </c>
    </row>
    <row r="57" spans="1:1" x14ac:dyDescent="0.2">
      <c r="A57" t="s">
        <v>686</v>
      </c>
    </row>
    <row r="58" spans="1:1" x14ac:dyDescent="0.2">
      <c r="A58" t="s">
        <v>687</v>
      </c>
    </row>
    <row r="59" spans="1:1" x14ac:dyDescent="0.2">
      <c r="A59" t="s">
        <v>688</v>
      </c>
    </row>
    <row r="60" spans="1:1" x14ac:dyDescent="0.2">
      <c r="A60" t="s">
        <v>689</v>
      </c>
    </row>
    <row r="61" spans="1:1" x14ac:dyDescent="0.2">
      <c r="A61" t="s">
        <v>690</v>
      </c>
    </row>
    <row r="62" spans="1:1" x14ac:dyDescent="0.2">
      <c r="A62" t="s">
        <v>691</v>
      </c>
    </row>
    <row r="63" spans="1:1" x14ac:dyDescent="0.2">
      <c r="A63" t="s">
        <v>692</v>
      </c>
    </row>
    <row r="64" spans="1:1" x14ac:dyDescent="0.2">
      <c r="A64" t="s">
        <v>693</v>
      </c>
    </row>
    <row r="65" spans="1:1" x14ac:dyDescent="0.2">
      <c r="A65" t="s">
        <v>694</v>
      </c>
    </row>
    <row r="66" spans="1:1" x14ac:dyDescent="0.2">
      <c r="A66" t="s">
        <v>695</v>
      </c>
    </row>
    <row r="67" spans="1:1" x14ac:dyDescent="0.2">
      <c r="A67" t="s">
        <v>696</v>
      </c>
    </row>
    <row r="68" spans="1:1" x14ac:dyDescent="0.2">
      <c r="A68" t="s">
        <v>697</v>
      </c>
    </row>
    <row r="69" spans="1:1" x14ac:dyDescent="0.2">
      <c r="A69" t="s">
        <v>698</v>
      </c>
    </row>
    <row r="70" spans="1:1" x14ac:dyDescent="0.2">
      <c r="A70" t="s">
        <v>699</v>
      </c>
    </row>
    <row r="71" spans="1:1" x14ac:dyDescent="0.2">
      <c r="A71" t="s">
        <v>700</v>
      </c>
    </row>
    <row r="72" spans="1:1" x14ac:dyDescent="0.2">
      <c r="A72" t="s">
        <v>701</v>
      </c>
    </row>
    <row r="73" spans="1:1" x14ac:dyDescent="0.2">
      <c r="A73" t="s">
        <v>702</v>
      </c>
    </row>
    <row r="74" spans="1:1" x14ac:dyDescent="0.2">
      <c r="A74" t="s">
        <v>703</v>
      </c>
    </row>
    <row r="75" spans="1:1" x14ac:dyDescent="0.2">
      <c r="A75" t="s">
        <v>704</v>
      </c>
    </row>
    <row r="76" spans="1:1" x14ac:dyDescent="0.2">
      <c r="A76" t="s">
        <v>705</v>
      </c>
    </row>
    <row r="77" spans="1:1" x14ac:dyDescent="0.2">
      <c r="A77" t="s">
        <v>623</v>
      </c>
    </row>
    <row r="78" spans="1:1" x14ac:dyDescent="0.2">
      <c r="A78" t="s">
        <v>706</v>
      </c>
    </row>
    <row r="79" spans="1:1" x14ac:dyDescent="0.2">
      <c r="A79" t="s">
        <v>707</v>
      </c>
    </row>
    <row r="80" spans="1:1" x14ac:dyDescent="0.2">
      <c r="A80" t="s">
        <v>708</v>
      </c>
    </row>
    <row r="81" spans="1:1" x14ac:dyDescent="0.2">
      <c r="A81" t="s">
        <v>709</v>
      </c>
    </row>
    <row r="82" spans="1:1" x14ac:dyDescent="0.2">
      <c r="A82" t="s">
        <v>710</v>
      </c>
    </row>
    <row r="83" spans="1:1" x14ac:dyDescent="0.2">
      <c r="A83" t="s">
        <v>711</v>
      </c>
    </row>
    <row r="84" spans="1:1" x14ac:dyDescent="0.2">
      <c r="A84" t="s">
        <v>712</v>
      </c>
    </row>
    <row r="85" spans="1:1" x14ac:dyDescent="0.2">
      <c r="A85" t="s">
        <v>713</v>
      </c>
    </row>
    <row r="86" spans="1:1" x14ac:dyDescent="0.2">
      <c r="A86" t="s">
        <v>714</v>
      </c>
    </row>
    <row r="87" spans="1:1" x14ac:dyDescent="0.2">
      <c r="A87" t="s">
        <v>715</v>
      </c>
    </row>
    <row r="88" spans="1:1" x14ac:dyDescent="0.2">
      <c r="A88" t="s">
        <v>716</v>
      </c>
    </row>
    <row r="89" spans="1:1" x14ac:dyDescent="0.2">
      <c r="A89" t="s">
        <v>717</v>
      </c>
    </row>
    <row r="90" spans="1:1" x14ac:dyDescent="0.2">
      <c r="A90" t="s">
        <v>718</v>
      </c>
    </row>
    <row r="91" spans="1:1" x14ac:dyDescent="0.2">
      <c r="A91" t="s">
        <v>719</v>
      </c>
    </row>
    <row r="92" spans="1:1" x14ac:dyDescent="0.2">
      <c r="A92" t="s">
        <v>720</v>
      </c>
    </row>
    <row r="93" spans="1:1" x14ac:dyDescent="0.2">
      <c r="A93" t="s">
        <v>721</v>
      </c>
    </row>
    <row r="94" spans="1:1" x14ac:dyDescent="0.2">
      <c r="A94" t="s">
        <v>722</v>
      </c>
    </row>
    <row r="95" spans="1:1" x14ac:dyDescent="0.2">
      <c r="A95" t="s">
        <v>723</v>
      </c>
    </row>
    <row r="96" spans="1:1" x14ac:dyDescent="0.2">
      <c r="A96" t="s">
        <v>724</v>
      </c>
    </row>
    <row r="97" spans="1:1" x14ac:dyDescent="0.2">
      <c r="A97" t="s">
        <v>725</v>
      </c>
    </row>
    <row r="98" spans="1:1" x14ac:dyDescent="0.2">
      <c r="A98" t="s">
        <v>726</v>
      </c>
    </row>
    <row r="99" spans="1:1" x14ac:dyDescent="0.2">
      <c r="A99" t="s">
        <v>727</v>
      </c>
    </row>
    <row r="100" spans="1:1" x14ac:dyDescent="0.2">
      <c r="A100" t="s">
        <v>728</v>
      </c>
    </row>
    <row r="101" spans="1:1" x14ac:dyDescent="0.2">
      <c r="A101" t="s">
        <v>729</v>
      </c>
    </row>
    <row r="102" spans="1:1" x14ac:dyDescent="0.2">
      <c r="A102" t="s">
        <v>730</v>
      </c>
    </row>
    <row r="103" spans="1:1" x14ac:dyDescent="0.2">
      <c r="A103" t="s">
        <v>731</v>
      </c>
    </row>
    <row r="104" spans="1:1" x14ac:dyDescent="0.2">
      <c r="A104" t="s">
        <v>732</v>
      </c>
    </row>
    <row r="105" spans="1:1" x14ac:dyDescent="0.2">
      <c r="A105" t="s">
        <v>733</v>
      </c>
    </row>
    <row r="106" spans="1:1" x14ac:dyDescent="0.2">
      <c r="A106" t="s">
        <v>734</v>
      </c>
    </row>
    <row r="107" spans="1:1" x14ac:dyDescent="0.2">
      <c r="A107" t="s">
        <v>735</v>
      </c>
    </row>
    <row r="108" spans="1:1" x14ac:dyDescent="0.2">
      <c r="A108" t="s">
        <v>736</v>
      </c>
    </row>
    <row r="109" spans="1:1" x14ac:dyDescent="0.2">
      <c r="A109" t="s">
        <v>737</v>
      </c>
    </row>
    <row r="110" spans="1:1" x14ac:dyDescent="0.2">
      <c r="A110" t="s">
        <v>738</v>
      </c>
    </row>
    <row r="111" spans="1:1" x14ac:dyDescent="0.2">
      <c r="A111" t="s">
        <v>739</v>
      </c>
    </row>
    <row r="112" spans="1:1" x14ac:dyDescent="0.2">
      <c r="A112" t="s">
        <v>740</v>
      </c>
    </row>
    <row r="113" spans="1:1" x14ac:dyDescent="0.2">
      <c r="A113" t="s">
        <v>741</v>
      </c>
    </row>
    <row r="114" spans="1:1" x14ac:dyDescent="0.2">
      <c r="A114" t="s">
        <v>742</v>
      </c>
    </row>
    <row r="115" spans="1:1" x14ac:dyDescent="0.2">
      <c r="A115" t="s">
        <v>743</v>
      </c>
    </row>
    <row r="116" spans="1:1" x14ac:dyDescent="0.2">
      <c r="A116" t="s">
        <v>744</v>
      </c>
    </row>
    <row r="117" spans="1:1" x14ac:dyDescent="0.2">
      <c r="A117" t="s">
        <v>745</v>
      </c>
    </row>
    <row r="118" spans="1:1" x14ac:dyDescent="0.2">
      <c r="A118" t="s">
        <v>746</v>
      </c>
    </row>
    <row r="119" spans="1:1" x14ac:dyDescent="0.2">
      <c r="A119" t="s">
        <v>747</v>
      </c>
    </row>
    <row r="120" spans="1:1" x14ac:dyDescent="0.2">
      <c r="A120" t="s">
        <v>748</v>
      </c>
    </row>
    <row r="121" spans="1:1" x14ac:dyDescent="0.2">
      <c r="A121" t="s">
        <v>749</v>
      </c>
    </row>
    <row r="122" spans="1:1" x14ac:dyDescent="0.2">
      <c r="A122" t="s">
        <v>750</v>
      </c>
    </row>
    <row r="123" spans="1:1" x14ac:dyDescent="0.2">
      <c r="A123" t="s">
        <v>751</v>
      </c>
    </row>
    <row r="124" spans="1:1" x14ac:dyDescent="0.2">
      <c r="A124" t="s">
        <v>752</v>
      </c>
    </row>
    <row r="125" spans="1:1" x14ac:dyDescent="0.2">
      <c r="A125" t="s">
        <v>753</v>
      </c>
    </row>
    <row r="126" spans="1:1" x14ac:dyDescent="0.2">
      <c r="A126" t="s">
        <v>754</v>
      </c>
    </row>
    <row r="127" spans="1:1" x14ac:dyDescent="0.2">
      <c r="A127" t="s">
        <v>755</v>
      </c>
    </row>
    <row r="128" spans="1:1" x14ac:dyDescent="0.2">
      <c r="A128" t="s">
        <v>756</v>
      </c>
    </row>
    <row r="129" spans="1:1" x14ac:dyDescent="0.2">
      <c r="A129" t="s">
        <v>757</v>
      </c>
    </row>
    <row r="130" spans="1:1" x14ac:dyDescent="0.2">
      <c r="A130" t="s">
        <v>758</v>
      </c>
    </row>
    <row r="131" spans="1:1" x14ac:dyDescent="0.2">
      <c r="A131" t="s">
        <v>759</v>
      </c>
    </row>
    <row r="132" spans="1:1" x14ac:dyDescent="0.2">
      <c r="A132" t="s">
        <v>760</v>
      </c>
    </row>
    <row r="133" spans="1:1" x14ac:dyDescent="0.2">
      <c r="A133" t="s">
        <v>761</v>
      </c>
    </row>
    <row r="134" spans="1:1" x14ac:dyDescent="0.2">
      <c r="A134" t="s">
        <v>762</v>
      </c>
    </row>
    <row r="135" spans="1:1" x14ac:dyDescent="0.2">
      <c r="A135" t="s">
        <v>763</v>
      </c>
    </row>
    <row r="136" spans="1:1" x14ac:dyDescent="0.2">
      <c r="A136" t="s">
        <v>764</v>
      </c>
    </row>
    <row r="137" spans="1:1" x14ac:dyDescent="0.2">
      <c r="A137" t="s">
        <v>765</v>
      </c>
    </row>
    <row r="138" spans="1:1" x14ac:dyDescent="0.2">
      <c r="A138" t="s">
        <v>766</v>
      </c>
    </row>
    <row r="139" spans="1:1" x14ac:dyDescent="0.2">
      <c r="A139" t="s">
        <v>767</v>
      </c>
    </row>
    <row r="140" spans="1:1" x14ac:dyDescent="0.2">
      <c r="A140" t="s">
        <v>768</v>
      </c>
    </row>
    <row r="141" spans="1:1" x14ac:dyDescent="0.2">
      <c r="A141" t="s">
        <v>769</v>
      </c>
    </row>
    <row r="142" spans="1:1" x14ac:dyDescent="0.2">
      <c r="A142" t="s">
        <v>770</v>
      </c>
    </row>
    <row r="143" spans="1:1" x14ac:dyDescent="0.2">
      <c r="A143" t="s">
        <v>771</v>
      </c>
    </row>
    <row r="144" spans="1:1" x14ac:dyDescent="0.2">
      <c r="A144" t="s">
        <v>772</v>
      </c>
    </row>
    <row r="145" spans="1:1" x14ac:dyDescent="0.2">
      <c r="A145" t="s">
        <v>773</v>
      </c>
    </row>
    <row r="146" spans="1:1" x14ac:dyDescent="0.2">
      <c r="A146" t="s">
        <v>774</v>
      </c>
    </row>
    <row r="147" spans="1:1" x14ac:dyDescent="0.2">
      <c r="A147" t="s">
        <v>775</v>
      </c>
    </row>
    <row r="148" spans="1:1" x14ac:dyDescent="0.2">
      <c r="A148" t="s">
        <v>776</v>
      </c>
    </row>
    <row r="149" spans="1:1" x14ac:dyDescent="0.2">
      <c r="A149" t="s">
        <v>777</v>
      </c>
    </row>
    <row r="150" spans="1:1" x14ac:dyDescent="0.2">
      <c r="A150" t="s">
        <v>778</v>
      </c>
    </row>
    <row r="151" spans="1:1" x14ac:dyDescent="0.2">
      <c r="A151" t="s">
        <v>779</v>
      </c>
    </row>
    <row r="152" spans="1:1" x14ac:dyDescent="0.2">
      <c r="A152" t="s">
        <v>780</v>
      </c>
    </row>
    <row r="153" spans="1:1" x14ac:dyDescent="0.2">
      <c r="A153" t="s">
        <v>781</v>
      </c>
    </row>
    <row r="154" spans="1:1" x14ac:dyDescent="0.2">
      <c r="A154" t="s">
        <v>782</v>
      </c>
    </row>
    <row r="155" spans="1:1" x14ac:dyDescent="0.2">
      <c r="A155" t="s">
        <v>783</v>
      </c>
    </row>
    <row r="156" spans="1:1" x14ac:dyDescent="0.2">
      <c r="A156" t="s">
        <v>784</v>
      </c>
    </row>
    <row r="157" spans="1:1" x14ac:dyDescent="0.2">
      <c r="A157" t="s">
        <v>785</v>
      </c>
    </row>
    <row r="158" spans="1:1" x14ac:dyDescent="0.2">
      <c r="A158" t="s">
        <v>786</v>
      </c>
    </row>
    <row r="159" spans="1:1" x14ac:dyDescent="0.2">
      <c r="A159" t="s">
        <v>787</v>
      </c>
    </row>
    <row r="160" spans="1:1" x14ac:dyDescent="0.2">
      <c r="A160" t="s">
        <v>788</v>
      </c>
    </row>
    <row r="161" spans="1:1" x14ac:dyDescent="0.2">
      <c r="A161" t="s">
        <v>789</v>
      </c>
    </row>
    <row r="162" spans="1:1" x14ac:dyDescent="0.2">
      <c r="A162" t="s">
        <v>790</v>
      </c>
    </row>
    <row r="163" spans="1:1" x14ac:dyDescent="0.2">
      <c r="A163" t="s">
        <v>791</v>
      </c>
    </row>
    <row r="164" spans="1:1" x14ac:dyDescent="0.2">
      <c r="A164" t="s">
        <v>792</v>
      </c>
    </row>
    <row r="165" spans="1:1" x14ac:dyDescent="0.2">
      <c r="A165" t="s">
        <v>793</v>
      </c>
    </row>
    <row r="166" spans="1:1" x14ac:dyDescent="0.2">
      <c r="A166" t="s">
        <v>794</v>
      </c>
    </row>
    <row r="167" spans="1:1" x14ac:dyDescent="0.2">
      <c r="A167" t="s">
        <v>795</v>
      </c>
    </row>
    <row r="168" spans="1:1" x14ac:dyDescent="0.2">
      <c r="A168" t="s">
        <v>796</v>
      </c>
    </row>
    <row r="169" spans="1:1" x14ac:dyDescent="0.2">
      <c r="A169" t="s">
        <v>797</v>
      </c>
    </row>
    <row r="170" spans="1:1" x14ac:dyDescent="0.2">
      <c r="A170" t="s">
        <v>798</v>
      </c>
    </row>
    <row r="171" spans="1:1" x14ac:dyDescent="0.2">
      <c r="A171" t="s">
        <v>799</v>
      </c>
    </row>
    <row r="172" spans="1:1" x14ac:dyDescent="0.2">
      <c r="A172" t="s">
        <v>800</v>
      </c>
    </row>
    <row r="173" spans="1:1" x14ac:dyDescent="0.2">
      <c r="A173" t="s">
        <v>801</v>
      </c>
    </row>
    <row r="174" spans="1:1" x14ac:dyDescent="0.2">
      <c r="A174" t="s">
        <v>802</v>
      </c>
    </row>
    <row r="175" spans="1:1" x14ac:dyDescent="0.2">
      <c r="A175" t="s">
        <v>803</v>
      </c>
    </row>
    <row r="176" spans="1:1" x14ac:dyDescent="0.2">
      <c r="A176" t="s">
        <v>804</v>
      </c>
    </row>
    <row r="177" spans="1:1" x14ac:dyDescent="0.2">
      <c r="A177" t="s">
        <v>805</v>
      </c>
    </row>
    <row r="178" spans="1:1" x14ac:dyDescent="0.2">
      <c r="A178" t="s">
        <v>806</v>
      </c>
    </row>
    <row r="179" spans="1:1" x14ac:dyDescent="0.2">
      <c r="A179" t="s">
        <v>807</v>
      </c>
    </row>
    <row r="180" spans="1:1" x14ac:dyDescent="0.2">
      <c r="A180" t="s">
        <v>808</v>
      </c>
    </row>
    <row r="181" spans="1:1" x14ac:dyDescent="0.2">
      <c r="A181" t="s">
        <v>809</v>
      </c>
    </row>
    <row r="182" spans="1:1" x14ac:dyDescent="0.2">
      <c r="A182" t="s">
        <v>810</v>
      </c>
    </row>
    <row r="183" spans="1:1" x14ac:dyDescent="0.2">
      <c r="A183" t="s">
        <v>811</v>
      </c>
    </row>
    <row r="184" spans="1:1" x14ac:dyDescent="0.2">
      <c r="A184" t="s">
        <v>812</v>
      </c>
    </row>
    <row r="185" spans="1:1" x14ac:dyDescent="0.2">
      <c r="A185" t="s">
        <v>813</v>
      </c>
    </row>
    <row r="186" spans="1:1" x14ac:dyDescent="0.2">
      <c r="A186" t="s">
        <v>814</v>
      </c>
    </row>
    <row r="187" spans="1:1" x14ac:dyDescent="0.2">
      <c r="A187" t="s">
        <v>815</v>
      </c>
    </row>
    <row r="188" spans="1:1" x14ac:dyDescent="0.2">
      <c r="A188" t="s">
        <v>816</v>
      </c>
    </row>
    <row r="189" spans="1:1" x14ac:dyDescent="0.2">
      <c r="A189" t="s">
        <v>817</v>
      </c>
    </row>
    <row r="190" spans="1:1" x14ac:dyDescent="0.2">
      <c r="A190" t="s">
        <v>818</v>
      </c>
    </row>
    <row r="191" spans="1:1" x14ac:dyDescent="0.2">
      <c r="A191" t="s">
        <v>819</v>
      </c>
    </row>
    <row r="192" spans="1:1" x14ac:dyDescent="0.2">
      <c r="A192" t="s">
        <v>820</v>
      </c>
    </row>
    <row r="193" spans="1:1" x14ac:dyDescent="0.2">
      <c r="A193" t="s">
        <v>821</v>
      </c>
    </row>
    <row r="194" spans="1:1" x14ac:dyDescent="0.2">
      <c r="A194" t="s">
        <v>822</v>
      </c>
    </row>
    <row r="195" spans="1:1" x14ac:dyDescent="0.2">
      <c r="A195" t="s">
        <v>823</v>
      </c>
    </row>
    <row r="196" spans="1:1" x14ac:dyDescent="0.2">
      <c r="A196" t="s">
        <v>824</v>
      </c>
    </row>
    <row r="197" spans="1:1" x14ac:dyDescent="0.2">
      <c r="A197" t="s">
        <v>825</v>
      </c>
    </row>
    <row r="198" spans="1:1" x14ac:dyDescent="0.2">
      <c r="A198" t="s">
        <v>826</v>
      </c>
    </row>
    <row r="199" spans="1:1" x14ac:dyDescent="0.2">
      <c r="A199" t="s">
        <v>827</v>
      </c>
    </row>
    <row r="200" spans="1:1" x14ac:dyDescent="0.2">
      <c r="A200" t="s">
        <v>828</v>
      </c>
    </row>
    <row r="201" spans="1:1" x14ac:dyDescent="0.2">
      <c r="A201" t="s">
        <v>829</v>
      </c>
    </row>
    <row r="202" spans="1:1" x14ac:dyDescent="0.2">
      <c r="A202" t="s">
        <v>830</v>
      </c>
    </row>
    <row r="203" spans="1:1" x14ac:dyDescent="0.2">
      <c r="A203" t="s">
        <v>831</v>
      </c>
    </row>
    <row r="204" spans="1:1" x14ac:dyDescent="0.2">
      <c r="A204" t="s">
        <v>832</v>
      </c>
    </row>
    <row r="205" spans="1:1" x14ac:dyDescent="0.2">
      <c r="A205" t="s">
        <v>833</v>
      </c>
    </row>
    <row r="206" spans="1:1" x14ac:dyDescent="0.2">
      <c r="A206" t="s">
        <v>834</v>
      </c>
    </row>
    <row r="207" spans="1:1" x14ac:dyDescent="0.2">
      <c r="A207" t="s">
        <v>835</v>
      </c>
    </row>
    <row r="208" spans="1:1" x14ac:dyDescent="0.2">
      <c r="A208" t="s">
        <v>836</v>
      </c>
    </row>
    <row r="209" spans="1:1" x14ac:dyDescent="0.2">
      <c r="A209" t="s">
        <v>837</v>
      </c>
    </row>
    <row r="210" spans="1:1" x14ac:dyDescent="0.2">
      <c r="A210" t="s">
        <v>838</v>
      </c>
    </row>
    <row r="211" spans="1:1" x14ac:dyDescent="0.2">
      <c r="A211" t="s">
        <v>839</v>
      </c>
    </row>
    <row r="212" spans="1:1" x14ac:dyDescent="0.2">
      <c r="A212" t="s">
        <v>840</v>
      </c>
    </row>
    <row r="213" spans="1:1" x14ac:dyDescent="0.2">
      <c r="A213" t="s">
        <v>841</v>
      </c>
    </row>
    <row r="214" spans="1:1" x14ac:dyDescent="0.2">
      <c r="A214" t="s">
        <v>842</v>
      </c>
    </row>
    <row r="215" spans="1:1" x14ac:dyDescent="0.2">
      <c r="A215" t="s">
        <v>843</v>
      </c>
    </row>
    <row r="216" spans="1:1" x14ac:dyDescent="0.2">
      <c r="A216" t="s">
        <v>844</v>
      </c>
    </row>
    <row r="217" spans="1:1" x14ac:dyDescent="0.2">
      <c r="A217" t="s">
        <v>845</v>
      </c>
    </row>
    <row r="218" spans="1:1" x14ac:dyDescent="0.2">
      <c r="A218" t="s">
        <v>846</v>
      </c>
    </row>
    <row r="219" spans="1:1" x14ac:dyDescent="0.2">
      <c r="A219" t="s">
        <v>847</v>
      </c>
    </row>
    <row r="220" spans="1:1" x14ac:dyDescent="0.2">
      <c r="A220" t="s">
        <v>848</v>
      </c>
    </row>
    <row r="221" spans="1:1" x14ac:dyDescent="0.2">
      <c r="A221" t="s">
        <v>849</v>
      </c>
    </row>
    <row r="222" spans="1:1" x14ac:dyDescent="0.2">
      <c r="A222" t="s">
        <v>850</v>
      </c>
    </row>
    <row r="223" spans="1:1" x14ac:dyDescent="0.2">
      <c r="A223" t="s">
        <v>851</v>
      </c>
    </row>
    <row r="224" spans="1:1" x14ac:dyDescent="0.2">
      <c r="A224" t="s">
        <v>852</v>
      </c>
    </row>
    <row r="225" spans="1:1" x14ac:dyDescent="0.2">
      <c r="A225" t="s">
        <v>853</v>
      </c>
    </row>
    <row r="226" spans="1:1" x14ac:dyDescent="0.2">
      <c r="A226" t="s">
        <v>854</v>
      </c>
    </row>
    <row r="227" spans="1:1" x14ac:dyDescent="0.2">
      <c r="A227" t="s">
        <v>855</v>
      </c>
    </row>
    <row r="228" spans="1:1" x14ac:dyDescent="0.2">
      <c r="A228" t="s">
        <v>856</v>
      </c>
    </row>
    <row r="229" spans="1:1" x14ac:dyDescent="0.2">
      <c r="A229" t="s">
        <v>857</v>
      </c>
    </row>
    <row r="230" spans="1:1" x14ac:dyDescent="0.2">
      <c r="A230" t="s">
        <v>858</v>
      </c>
    </row>
    <row r="231" spans="1:1" x14ac:dyDescent="0.2">
      <c r="A231" t="s">
        <v>859</v>
      </c>
    </row>
    <row r="232" spans="1:1" x14ac:dyDescent="0.2">
      <c r="A232" t="s">
        <v>860</v>
      </c>
    </row>
    <row r="233" spans="1:1" x14ac:dyDescent="0.2">
      <c r="A233" t="s">
        <v>861</v>
      </c>
    </row>
    <row r="234" spans="1:1" x14ac:dyDescent="0.2">
      <c r="A234" t="s">
        <v>862</v>
      </c>
    </row>
    <row r="235" spans="1:1" x14ac:dyDescent="0.2">
      <c r="A235" t="s">
        <v>863</v>
      </c>
    </row>
    <row r="236" spans="1:1" x14ac:dyDescent="0.2">
      <c r="A236" t="s">
        <v>864</v>
      </c>
    </row>
    <row r="237" spans="1:1" x14ac:dyDescent="0.2">
      <c r="A237" t="s">
        <v>865</v>
      </c>
    </row>
    <row r="238" spans="1:1" x14ac:dyDescent="0.2">
      <c r="A238" t="s">
        <v>866</v>
      </c>
    </row>
    <row r="239" spans="1:1" x14ac:dyDescent="0.2">
      <c r="A239" t="s">
        <v>867</v>
      </c>
    </row>
    <row r="240" spans="1:1" x14ac:dyDescent="0.2">
      <c r="A240" t="s">
        <v>868</v>
      </c>
    </row>
    <row r="241" spans="1:1" x14ac:dyDescent="0.2">
      <c r="A241" t="s">
        <v>869</v>
      </c>
    </row>
    <row r="242" spans="1:1" x14ac:dyDescent="0.2">
      <c r="A242" t="s">
        <v>870</v>
      </c>
    </row>
    <row r="243" spans="1:1" x14ac:dyDescent="0.2">
      <c r="A243" t="s">
        <v>871</v>
      </c>
    </row>
    <row r="244" spans="1:1" x14ac:dyDescent="0.2">
      <c r="A244" t="s">
        <v>872</v>
      </c>
    </row>
    <row r="245" spans="1:1" x14ac:dyDescent="0.2">
      <c r="A245" t="s">
        <v>873</v>
      </c>
    </row>
    <row r="246" spans="1:1" x14ac:dyDescent="0.2">
      <c r="A246" t="s">
        <v>874</v>
      </c>
    </row>
    <row r="247" spans="1:1" x14ac:dyDescent="0.2">
      <c r="A247" t="s">
        <v>875</v>
      </c>
    </row>
    <row r="248" spans="1:1" x14ac:dyDescent="0.2">
      <c r="A248" t="s">
        <v>876</v>
      </c>
    </row>
    <row r="249" spans="1:1" x14ac:dyDescent="0.2">
      <c r="A249" t="s">
        <v>877</v>
      </c>
    </row>
    <row r="250" spans="1:1" x14ac:dyDescent="0.2">
      <c r="A250" t="s">
        <v>878</v>
      </c>
    </row>
    <row r="251" spans="1:1" x14ac:dyDescent="0.2">
      <c r="A251" t="s">
        <v>879</v>
      </c>
    </row>
    <row r="252" spans="1:1" x14ac:dyDescent="0.2">
      <c r="A252" t="s">
        <v>880</v>
      </c>
    </row>
    <row r="253" spans="1:1" x14ac:dyDescent="0.2">
      <c r="A253" t="s">
        <v>881</v>
      </c>
    </row>
    <row r="254" spans="1:1" x14ac:dyDescent="0.2">
      <c r="A254" t="s">
        <v>882</v>
      </c>
    </row>
    <row r="255" spans="1:1" x14ac:dyDescent="0.2">
      <c r="A255" t="s">
        <v>883</v>
      </c>
    </row>
    <row r="256" spans="1:1" x14ac:dyDescent="0.2">
      <c r="A256" t="s">
        <v>884</v>
      </c>
    </row>
    <row r="257" spans="1:1" x14ac:dyDescent="0.2">
      <c r="A257" t="s">
        <v>885</v>
      </c>
    </row>
    <row r="258" spans="1:1" x14ac:dyDescent="0.2">
      <c r="A258" t="s">
        <v>886</v>
      </c>
    </row>
    <row r="259" spans="1:1" x14ac:dyDescent="0.2">
      <c r="A259" t="s">
        <v>887</v>
      </c>
    </row>
    <row r="260" spans="1:1" x14ac:dyDescent="0.2">
      <c r="A260" t="s">
        <v>888</v>
      </c>
    </row>
    <row r="261" spans="1:1" x14ac:dyDescent="0.2">
      <c r="A261" t="s">
        <v>889</v>
      </c>
    </row>
    <row r="262" spans="1:1" x14ac:dyDescent="0.2">
      <c r="A262" t="s">
        <v>890</v>
      </c>
    </row>
    <row r="263" spans="1:1" x14ac:dyDescent="0.2">
      <c r="A263" t="s">
        <v>891</v>
      </c>
    </row>
    <row r="264" spans="1:1" x14ac:dyDescent="0.2">
      <c r="A264" t="s">
        <v>892</v>
      </c>
    </row>
    <row r="265" spans="1:1" x14ac:dyDescent="0.2">
      <c r="A265" t="s">
        <v>893</v>
      </c>
    </row>
    <row r="266" spans="1:1" x14ac:dyDescent="0.2">
      <c r="A266" t="s">
        <v>894</v>
      </c>
    </row>
    <row r="267" spans="1:1" x14ac:dyDescent="0.2">
      <c r="A267" t="s">
        <v>895</v>
      </c>
    </row>
    <row r="268" spans="1:1" x14ac:dyDescent="0.2">
      <c r="A268" t="s">
        <v>896</v>
      </c>
    </row>
    <row r="269" spans="1:1" x14ac:dyDescent="0.2">
      <c r="A269" t="s">
        <v>897</v>
      </c>
    </row>
    <row r="270" spans="1:1" x14ac:dyDescent="0.2">
      <c r="A270" t="s">
        <v>898</v>
      </c>
    </row>
    <row r="271" spans="1:1" x14ac:dyDescent="0.2">
      <c r="A271" t="s">
        <v>899</v>
      </c>
    </row>
    <row r="272" spans="1:1" x14ac:dyDescent="0.2">
      <c r="A272" t="s">
        <v>900</v>
      </c>
    </row>
    <row r="273" spans="1:1" x14ac:dyDescent="0.2">
      <c r="A273" t="s">
        <v>901</v>
      </c>
    </row>
    <row r="274" spans="1:1" x14ac:dyDescent="0.2">
      <c r="A274" t="s">
        <v>902</v>
      </c>
    </row>
    <row r="275" spans="1:1" x14ac:dyDescent="0.2">
      <c r="A275" t="s">
        <v>903</v>
      </c>
    </row>
    <row r="276" spans="1:1" x14ac:dyDescent="0.2">
      <c r="A276" t="s">
        <v>904</v>
      </c>
    </row>
    <row r="277" spans="1:1" x14ac:dyDescent="0.2">
      <c r="A277" t="s">
        <v>905</v>
      </c>
    </row>
    <row r="278" spans="1:1" x14ac:dyDescent="0.2">
      <c r="A278" t="s">
        <v>906</v>
      </c>
    </row>
    <row r="279" spans="1:1" x14ac:dyDescent="0.2">
      <c r="A279" t="s">
        <v>907</v>
      </c>
    </row>
    <row r="280" spans="1:1" x14ac:dyDescent="0.2">
      <c r="A280" t="s">
        <v>908</v>
      </c>
    </row>
    <row r="281" spans="1:1" x14ac:dyDescent="0.2">
      <c r="A281" t="s">
        <v>909</v>
      </c>
    </row>
    <row r="282" spans="1:1" x14ac:dyDescent="0.2">
      <c r="A282" t="s">
        <v>910</v>
      </c>
    </row>
    <row r="283" spans="1:1" x14ac:dyDescent="0.2">
      <c r="A283" t="s">
        <v>911</v>
      </c>
    </row>
    <row r="284" spans="1:1" x14ac:dyDescent="0.2">
      <c r="A284" t="s">
        <v>912</v>
      </c>
    </row>
    <row r="285" spans="1:1" x14ac:dyDescent="0.2">
      <c r="A285" t="s">
        <v>913</v>
      </c>
    </row>
    <row r="286" spans="1:1" x14ac:dyDescent="0.2">
      <c r="A286" t="s">
        <v>914</v>
      </c>
    </row>
    <row r="287" spans="1:1" x14ac:dyDescent="0.2">
      <c r="A287" t="s">
        <v>915</v>
      </c>
    </row>
    <row r="288" spans="1:1" x14ac:dyDescent="0.2">
      <c r="A288" t="s">
        <v>916</v>
      </c>
    </row>
    <row r="289" spans="1:1" x14ac:dyDescent="0.2">
      <c r="A289" t="s">
        <v>917</v>
      </c>
    </row>
    <row r="290" spans="1:1" x14ac:dyDescent="0.2">
      <c r="A290" t="s">
        <v>918</v>
      </c>
    </row>
    <row r="291" spans="1:1" x14ac:dyDescent="0.2">
      <c r="A291" t="s">
        <v>919</v>
      </c>
    </row>
    <row r="292" spans="1:1" x14ac:dyDescent="0.2">
      <c r="A292" t="s">
        <v>920</v>
      </c>
    </row>
    <row r="293" spans="1:1" x14ac:dyDescent="0.2">
      <c r="A293" t="s">
        <v>921</v>
      </c>
    </row>
    <row r="294" spans="1:1" x14ac:dyDescent="0.2">
      <c r="A294" t="s">
        <v>922</v>
      </c>
    </row>
    <row r="295" spans="1:1" x14ac:dyDescent="0.2">
      <c r="A295" t="s">
        <v>923</v>
      </c>
    </row>
    <row r="296" spans="1:1" x14ac:dyDescent="0.2">
      <c r="A296" t="s">
        <v>924</v>
      </c>
    </row>
    <row r="297" spans="1:1" x14ac:dyDescent="0.2">
      <c r="A297" t="s">
        <v>925</v>
      </c>
    </row>
    <row r="298" spans="1:1" x14ac:dyDescent="0.2">
      <c r="A298" t="s">
        <v>926</v>
      </c>
    </row>
    <row r="299" spans="1:1" x14ac:dyDescent="0.2">
      <c r="A299" t="s">
        <v>927</v>
      </c>
    </row>
    <row r="300" spans="1:1" x14ac:dyDescent="0.2">
      <c r="A300" t="s">
        <v>928</v>
      </c>
    </row>
    <row r="301" spans="1:1" x14ac:dyDescent="0.2">
      <c r="A301" t="s">
        <v>929</v>
      </c>
    </row>
    <row r="302" spans="1:1" x14ac:dyDescent="0.2">
      <c r="A302" t="s">
        <v>930</v>
      </c>
    </row>
    <row r="303" spans="1:1" x14ac:dyDescent="0.2">
      <c r="A303" t="s">
        <v>931</v>
      </c>
    </row>
    <row r="304" spans="1:1" x14ac:dyDescent="0.2">
      <c r="A304" t="s">
        <v>932</v>
      </c>
    </row>
    <row r="305" spans="1:1" x14ac:dyDescent="0.2">
      <c r="A305" t="s">
        <v>933</v>
      </c>
    </row>
    <row r="306" spans="1:1" x14ac:dyDescent="0.2">
      <c r="A306" t="s">
        <v>934</v>
      </c>
    </row>
    <row r="307" spans="1:1" x14ac:dyDescent="0.2">
      <c r="A307" t="s">
        <v>935</v>
      </c>
    </row>
    <row r="308" spans="1:1" x14ac:dyDescent="0.2">
      <c r="A308" t="s">
        <v>936</v>
      </c>
    </row>
    <row r="309" spans="1:1" x14ac:dyDescent="0.2">
      <c r="A309" t="s">
        <v>937</v>
      </c>
    </row>
    <row r="310" spans="1:1" x14ac:dyDescent="0.2">
      <c r="A310" t="s">
        <v>938</v>
      </c>
    </row>
    <row r="311" spans="1:1" x14ac:dyDescent="0.2">
      <c r="A311" t="s">
        <v>939</v>
      </c>
    </row>
    <row r="312" spans="1:1" x14ac:dyDescent="0.2">
      <c r="A312" t="s">
        <v>940</v>
      </c>
    </row>
    <row r="313" spans="1:1" x14ac:dyDescent="0.2">
      <c r="A313" t="s">
        <v>941</v>
      </c>
    </row>
    <row r="314" spans="1:1" x14ac:dyDescent="0.2">
      <c r="A314" t="s">
        <v>942</v>
      </c>
    </row>
    <row r="315" spans="1:1" x14ac:dyDescent="0.2">
      <c r="A315" t="s">
        <v>943</v>
      </c>
    </row>
    <row r="316" spans="1:1" x14ac:dyDescent="0.2">
      <c r="A316" t="s">
        <v>944</v>
      </c>
    </row>
    <row r="317" spans="1:1" x14ac:dyDescent="0.2">
      <c r="A317" t="s">
        <v>945</v>
      </c>
    </row>
    <row r="318" spans="1:1" x14ac:dyDescent="0.2">
      <c r="A318" t="s">
        <v>946</v>
      </c>
    </row>
    <row r="319" spans="1:1" x14ac:dyDescent="0.2">
      <c r="A319" t="s">
        <v>947</v>
      </c>
    </row>
    <row r="320" spans="1:1" x14ac:dyDescent="0.2">
      <c r="A320" t="s">
        <v>948</v>
      </c>
    </row>
    <row r="321" spans="1:1" x14ac:dyDescent="0.2">
      <c r="A321" t="s">
        <v>949</v>
      </c>
    </row>
    <row r="322" spans="1:1" x14ac:dyDescent="0.2">
      <c r="A322" t="s">
        <v>950</v>
      </c>
    </row>
    <row r="323" spans="1:1" x14ac:dyDescent="0.2">
      <c r="A323" t="s">
        <v>951</v>
      </c>
    </row>
    <row r="324" spans="1:1" x14ac:dyDescent="0.2">
      <c r="A324" t="s">
        <v>952</v>
      </c>
    </row>
    <row r="325" spans="1:1" x14ac:dyDescent="0.2">
      <c r="A325" t="s">
        <v>953</v>
      </c>
    </row>
    <row r="326" spans="1:1" x14ac:dyDescent="0.2">
      <c r="A326" t="s">
        <v>954</v>
      </c>
    </row>
    <row r="327" spans="1:1" x14ac:dyDescent="0.2">
      <c r="A327" t="s">
        <v>955</v>
      </c>
    </row>
    <row r="328" spans="1:1" x14ac:dyDescent="0.2">
      <c r="A328" t="s">
        <v>956</v>
      </c>
    </row>
    <row r="329" spans="1:1" x14ac:dyDescent="0.2">
      <c r="A329" t="s">
        <v>957</v>
      </c>
    </row>
    <row r="330" spans="1:1" x14ac:dyDescent="0.2">
      <c r="A330" t="s">
        <v>958</v>
      </c>
    </row>
    <row r="331" spans="1:1" x14ac:dyDescent="0.2">
      <c r="A331" t="s">
        <v>959</v>
      </c>
    </row>
    <row r="332" spans="1:1" x14ac:dyDescent="0.2">
      <c r="A332" t="s">
        <v>960</v>
      </c>
    </row>
    <row r="333" spans="1:1" x14ac:dyDescent="0.2">
      <c r="A333" t="s">
        <v>961</v>
      </c>
    </row>
    <row r="334" spans="1:1" x14ac:dyDescent="0.2">
      <c r="A334" t="s">
        <v>962</v>
      </c>
    </row>
    <row r="335" spans="1:1" x14ac:dyDescent="0.2">
      <c r="A335" t="s">
        <v>963</v>
      </c>
    </row>
    <row r="336" spans="1:1" x14ac:dyDescent="0.2">
      <c r="A336" t="s">
        <v>964</v>
      </c>
    </row>
    <row r="337" spans="1:1" x14ac:dyDescent="0.2">
      <c r="A337" t="s">
        <v>965</v>
      </c>
    </row>
    <row r="338" spans="1:1" x14ac:dyDescent="0.2">
      <c r="A338" t="s">
        <v>966</v>
      </c>
    </row>
    <row r="339" spans="1:1" x14ac:dyDescent="0.2">
      <c r="A339" t="s">
        <v>967</v>
      </c>
    </row>
    <row r="340" spans="1:1" x14ac:dyDescent="0.2">
      <c r="A340" t="s">
        <v>968</v>
      </c>
    </row>
    <row r="341" spans="1:1" x14ac:dyDescent="0.2">
      <c r="A341" t="s">
        <v>969</v>
      </c>
    </row>
    <row r="342" spans="1:1" x14ac:dyDescent="0.2">
      <c r="A342" t="s">
        <v>970</v>
      </c>
    </row>
    <row r="343" spans="1:1" x14ac:dyDescent="0.2">
      <c r="A343" t="s">
        <v>971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hiragana</vt:lpstr>
      <vt:lpstr>katakana</vt:lpstr>
      <vt:lpstr>h_words</vt:lpstr>
      <vt:lpstr>k_words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</dc:creator>
  <cp:lastModifiedBy>Windows ユーザー</cp:lastModifiedBy>
  <dcterms:created xsi:type="dcterms:W3CDTF">2023-05-02T00:08:34Z</dcterms:created>
  <dcterms:modified xsi:type="dcterms:W3CDTF">2023-05-23T05:42:47Z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2023-05-23T05:35:26Z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d4167009-46df-4de0-b07b-34aa9ccb972a</vt:lpwstr>
  </property>
  <property fmtid="{D5CDD505-2E9C-101B-9397-08002B2CF9AE}" pid="8" name="MSIP_Label_a7295cc1-d279-42ac-ab4d-3b0f4fece050_ContentBits">
    <vt:lpwstr>0</vt:lpwstr>
  </property>
</Properties>
</file>